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a45ace31b4942f/Documents/Master List/"/>
    </mc:Choice>
  </mc:AlternateContent>
  <xr:revisionPtr revIDLastSave="6" documentId="8_{832A7E40-EEED-4BBE-9C46-CE09A477F39D}" xr6:coauthVersionLast="47" xr6:coauthVersionMax="47" xr10:uidLastSave="{C8E87FC1-A8E8-4F81-BEA2-F514EEC87378}"/>
  <bookViews>
    <workbookView xWindow="-108" yWindow="-108" windowWidth="23256" windowHeight="12456" xr2:uid="{00000000-000D-0000-FFFF-FFFF00000000}"/>
  </bookViews>
  <sheets>
    <sheet name="Price List 2025" sheetId="1" r:id="rId1"/>
  </sheets>
  <definedNames>
    <definedName name="_xlnm._FilterDatabase" localSheetId="0" hidden="1">'Price List 2025'!$A$7:$I$385</definedName>
    <definedName name="_xlnm.Print_Titles" localSheetId="0">'Price List 2025'!$7:$7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56" i="1" l="1"/>
  <c r="I353" i="1"/>
  <c r="I354" i="1"/>
  <c r="I355" i="1"/>
  <c r="I120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7" i="1" s="1"/>
  <c r="B28" i="1" l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l="1"/>
  <c r="B68" i="1" s="1"/>
  <c r="B69" i="1" s="1"/>
  <c r="B70" i="1" s="1"/>
  <c r="B71" i="1" s="1"/>
  <c r="B72" i="1" s="1"/>
  <c r="B73" i="1" s="1"/>
  <c r="B74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2" i="1" s="1"/>
  <c r="B163" i="1" s="1"/>
  <c r="B164" i="1" s="1"/>
  <c r="B165" i="1" s="1"/>
  <c r="B166" i="1" s="1"/>
  <c r="B167" i="1" s="1"/>
  <c r="B168" i="1" s="1"/>
  <c r="B169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I335" i="1"/>
  <c r="I330" i="1"/>
  <c r="I326" i="1"/>
  <c r="I321" i="1"/>
  <c r="I318" i="1"/>
  <c r="I313" i="1"/>
  <c r="I308" i="1"/>
  <c r="I300" i="1"/>
  <c r="I267" i="1"/>
  <c r="I288" i="1"/>
  <c r="I283" i="1"/>
  <c r="I278" i="1"/>
  <c r="I273" i="1"/>
  <c r="I262" i="1"/>
  <c r="I253" i="1"/>
  <c r="I233" i="1"/>
  <c r="I229" i="1"/>
  <c r="I218" i="1"/>
  <c r="I206" i="1"/>
  <c r="I177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6" i="1"/>
  <c r="I352" i="1"/>
  <c r="I351" i="1"/>
  <c r="I350" i="1"/>
  <c r="I349" i="1"/>
  <c r="I348" i="1"/>
  <c r="I347" i="1"/>
  <c r="I346" i="1"/>
  <c r="I345" i="1"/>
  <c r="I344" i="1"/>
  <c r="I343" i="1"/>
  <c r="I340" i="1"/>
  <c r="I338" i="1"/>
  <c r="I336" i="1"/>
  <c r="I333" i="1"/>
  <c r="I331" i="1"/>
  <c r="I328" i="1"/>
  <c r="I324" i="1"/>
  <c r="I322" i="1"/>
  <c r="I319" i="1"/>
  <c r="I316" i="1"/>
  <c r="I314" i="1"/>
  <c r="I311" i="1"/>
  <c r="I309" i="1"/>
  <c r="I306" i="1"/>
  <c r="I304" i="1"/>
  <c r="I302" i="1"/>
  <c r="I301" i="1"/>
  <c r="I298" i="1"/>
  <c r="I296" i="1"/>
  <c r="I295" i="1"/>
  <c r="I293" i="1"/>
  <c r="I291" i="1"/>
  <c r="I289" i="1"/>
  <c r="I286" i="1"/>
  <c r="I284" i="1"/>
  <c r="I281" i="1"/>
  <c r="I279" i="1"/>
  <c r="I276" i="1"/>
  <c r="I274" i="1"/>
  <c r="I271" i="1"/>
  <c r="I269" i="1"/>
  <c r="I266" i="1"/>
  <c r="I265" i="1"/>
  <c r="I264" i="1"/>
  <c r="I263" i="1"/>
  <c r="I261" i="1"/>
  <c r="I260" i="1"/>
  <c r="I259" i="1"/>
  <c r="I258" i="1"/>
  <c r="I257" i="1"/>
  <c r="I256" i="1"/>
  <c r="I255" i="1"/>
  <c r="I254" i="1"/>
  <c r="I252" i="1"/>
  <c r="I251" i="1"/>
  <c r="I250" i="1"/>
  <c r="I249" i="1"/>
  <c r="I248" i="1"/>
  <c r="I247" i="1"/>
  <c r="I246" i="1"/>
  <c r="I245" i="1"/>
  <c r="I244" i="1"/>
  <c r="I243" i="1"/>
  <c r="I241" i="1"/>
  <c r="I240" i="1"/>
  <c r="I239" i="1"/>
  <c r="I238" i="1"/>
  <c r="I237" i="1"/>
  <c r="I236" i="1"/>
  <c r="I235" i="1"/>
  <c r="I234" i="1"/>
  <c r="I232" i="1"/>
  <c r="I231" i="1"/>
  <c r="I230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8" i="1"/>
  <c r="I187" i="1"/>
  <c r="I186" i="1"/>
  <c r="I185" i="1"/>
  <c r="I184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3" i="1"/>
  <c r="I162" i="1"/>
  <c r="I160" i="1"/>
  <c r="I159" i="1"/>
  <c r="I158" i="1"/>
  <c r="I157" i="1"/>
  <c r="I156" i="1"/>
  <c r="I155" i="1"/>
  <c r="I154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1" i="1"/>
  <c r="I119" i="1"/>
  <c r="I122" i="1"/>
  <c r="I118" i="1"/>
  <c r="I117" i="1"/>
  <c r="I116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5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325" i="1" l="1"/>
  <c r="I339" i="1"/>
  <c r="I337" i="1"/>
  <c r="I334" i="1"/>
  <c r="I320" i="1"/>
  <c r="I312" i="1"/>
  <c r="I282" i="1"/>
  <c r="I285" i="1"/>
  <c r="I292" i="1"/>
  <c r="I294" i="1"/>
  <c r="I299" i="1"/>
  <c r="I272" i="1"/>
  <c r="I275" i="1"/>
  <c r="I307" i="1" l="1"/>
  <c r="I332" i="1"/>
  <c r="I305" i="1"/>
  <c r="I297" i="1"/>
  <c r="I287" i="1"/>
  <c r="I327" i="1"/>
  <c r="I315" i="1"/>
  <c r="I277" i="1" l="1"/>
  <c r="I280" i="1"/>
  <c r="I317" i="1"/>
  <c r="I290" i="1"/>
  <c r="I329" i="1"/>
  <c r="I341" i="1"/>
  <c r="I310" i="1"/>
  <c r="I323" i="1"/>
  <c r="I270" i="1"/>
  <c r="I383" i="1" l="1"/>
  <c r="I6" i="1" s="1"/>
  <c r="I385" i="1" l="1"/>
</calcChain>
</file>

<file path=xl/sharedStrings.xml><?xml version="1.0" encoding="utf-8"?>
<sst xmlns="http://schemas.openxmlformats.org/spreadsheetml/2006/main" count="1106" uniqueCount="767">
  <si>
    <t>Contact Person - Hari Ph: 9840068610</t>
  </si>
  <si>
    <t>Product Code</t>
  </si>
  <si>
    <t>S. No</t>
  </si>
  <si>
    <t>Item Name - Cracker Name</t>
  </si>
  <si>
    <t>Unit</t>
  </si>
  <si>
    <t>List Price</t>
  </si>
  <si>
    <t>Discount %</t>
  </si>
  <si>
    <t>Discounted Price</t>
  </si>
  <si>
    <t>Qty Req</t>
  </si>
  <si>
    <t>Total</t>
  </si>
  <si>
    <t>2.75" Kuruvi</t>
  </si>
  <si>
    <t>3" Lakshmi</t>
  </si>
  <si>
    <t>3.5" Lakshmi</t>
  </si>
  <si>
    <t>4"  Lakshmi</t>
  </si>
  <si>
    <t>4" Lakshmi Deluxe</t>
  </si>
  <si>
    <t>Lakshmi Gold</t>
  </si>
  <si>
    <t>3.5" Elephant/ Lady</t>
  </si>
  <si>
    <t>4" Gorilla/ Lady/ Choota Bheem</t>
  </si>
  <si>
    <t>4" Ben 10</t>
  </si>
  <si>
    <t>4.5" Bahubali</t>
  </si>
  <si>
    <t>5" Titoo Deluxe Crackers</t>
  </si>
  <si>
    <t>2 Sound</t>
  </si>
  <si>
    <t>PKT - 5 pcs</t>
  </si>
  <si>
    <t>SSCPAR101</t>
  </si>
  <si>
    <t>SSCSAS102</t>
  </si>
  <si>
    <t>SSCPAR103</t>
  </si>
  <si>
    <t>SSCPAR104</t>
  </si>
  <si>
    <t>SSCRAJ105</t>
  </si>
  <si>
    <t>SSCPAR106</t>
  </si>
  <si>
    <t>SSCRAJ108</t>
  </si>
  <si>
    <t>SSCRAJ109</t>
  </si>
  <si>
    <t>SSCRAJ110</t>
  </si>
  <si>
    <t>SSCOMG111</t>
  </si>
  <si>
    <t>SSCOMG112</t>
  </si>
  <si>
    <t>SSCOMG113</t>
  </si>
  <si>
    <t>SOUND CRACKERS</t>
  </si>
  <si>
    <t>BIJILI</t>
  </si>
  <si>
    <t>Red Bijili (50 pcs)</t>
  </si>
  <si>
    <t>Red Bijili (100 pcs)</t>
  </si>
  <si>
    <t>Stripped Bijili (100 pcs)</t>
  </si>
  <si>
    <t>Bag - 100 pcs</t>
  </si>
  <si>
    <t>Bag - 50 pcs</t>
  </si>
  <si>
    <t>BIJPAR115</t>
  </si>
  <si>
    <t>BIJSAS116</t>
  </si>
  <si>
    <t>BIJSAS117</t>
  </si>
  <si>
    <t>MINI CRACKERS</t>
  </si>
  <si>
    <t>28C - Mini Shots</t>
  </si>
  <si>
    <t>56C - Mini Shots</t>
  </si>
  <si>
    <t>28GC - Mega Shots</t>
  </si>
  <si>
    <t>56GC - Mega Shots</t>
  </si>
  <si>
    <t>DELUXE CRACKERS</t>
  </si>
  <si>
    <t>20S - Deluxe</t>
  </si>
  <si>
    <t>32S - Deluxe (S)</t>
  </si>
  <si>
    <t>48S - Deluxe</t>
  </si>
  <si>
    <t>100S - Deluxe</t>
  </si>
  <si>
    <t>FESTIVAL CRACKERS</t>
  </si>
  <si>
    <t>Small - 0.1K</t>
  </si>
  <si>
    <t>Big - 0.2K</t>
  </si>
  <si>
    <t>Special - 0.3K</t>
  </si>
  <si>
    <t>Ashoka - 0.6K</t>
  </si>
  <si>
    <t>Small - 1K</t>
  </si>
  <si>
    <t>Big - 2K</t>
  </si>
  <si>
    <t>Magic Sound Wala</t>
  </si>
  <si>
    <t>BOMBS</t>
  </si>
  <si>
    <t>555 Timing Bomb</t>
  </si>
  <si>
    <t>7G Bomb</t>
  </si>
  <si>
    <t>Atom Bomb Green</t>
  </si>
  <si>
    <t>Bullet Bomb</t>
  </si>
  <si>
    <t>Classic Bomb Foils</t>
  </si>
  <si>
    <t>Classic Bomb Green</t>
  </si>
  <si>
    <t>Deluxe Bomb</t>
  </si>
  <si>
    <t>Digital Bomb</t>
  </si>
  <si>
    <t>Hydro Bomb Foils</t>
  </si>
  <si>
    <t>King of King Foils</t>
  </si>
  <si>
    <t>King of King Green</t>
  </si>
  <si>
    <t>Queen of Queen</t>
  </si>
  <si>
    <t>Super Bullet Bomb</t>
  </si>
  <si>
    <t>SPARKLERS</t>
  </si>
  <si>
    <t>7 CM Electric Sparklers</t>
  </si>
  <si>
    <t>10 CM Electric Sparklers</t>
  </si>
  <si>
    <t>12 CM Electric Sparklers</t>
  </si>
  <si>
    <t>15 CM Electric Sparklers</t>
  </si>
  <si>
    <t>30 CM Electric Sparklers</t>
  </si>
  <si>
    <t>50 CM Electric Sparklers</t>
  </si>
  <si>
    <t>75 CM Electric Sparklers</t>
  </si>
  <si>
    <t>7 CM Colour Crackling Sparklers</t>
  </si>
  <si>
    <t>10 CM Colour Crackling Sparklers</t>
  </si>
  <si>
    <t>12 CM Colour Crackling Sparklers</t>
  </si>
  <si>
    <t>15 CM Colour Crackling Sparklers</t>
  </si>
  <si>
    <t>30 CM Colour Crackling Sparklers</t>
  </si>
  <si>
    <t>50 CM Colour Crackling Sparklers</t>
  </si>
  <si>
    <t>75 CM Colour Crackling Sparklers</t>
  </si>
  <si>
    <t>10 CM Green Sparklers</t>
  </si>
  <si>
    <t>12 CM Green Sparklers</t>
  </si>
  <si>
    <t>15 CM Green Sparklers</t>
  </si>
  <si>
    <t>30 CM Green Sparklers</t>
  </si>
  <si>
    <t>50 CM Green Sparklers</t>
  </si>
  <si>
    <t>7 CM Red Sparklers</t>
  </si>
  <si>
    <t>10 CM Red Sparklers</t>
  </si>
  <si>
    <t>12 CM Red Sparklers</t>
  </si>
  <si>
    <t>15 CM Red Sparklers</t>
  </si>
  <si>
    <t>30 CM Red Sparklers</t>
  </si>
  <si>
    <t>10 CM Silver Drops Sparklers</t>
  </si>
  <si>
    <t>10 CM 5 in 1 Sparklers</t>
  </si>
  <si>
    <t>10 CM Neela Sparklers</t>
  </si>
  <si>
    <t>15 CM Multi-Color Sparklers</t>
  </si>
  <si>
    <t>30 CM 5 in 1 Sparklers</t>
  </si>
  <si>
    <t>15 CM Majestic (5 Boxes) Sparklers</t>
  </si>
  <si>
    <t>50 CM 5 in 1 Sparklers</t>
  </si>
  <si>
    <t>75 CM 5 in 1 Sparklers</t>
  </si>
  <si>
    <t>Umberlla Rotate Sparklers</t>
  </si>
  <si>
    <t>GROUND CHAKKARS</t>
  </si>
  <si>
    <t>Ground Chakkars Big (10 Pcs)</t>
  </si>
  <si>
    <t>Ground Chakkars Big (25 Pcs)</t>
  </si>
  <si>
    <t>Ground Chakkars Ashoka</t>
  </si>
  <si>
    <t>Ground Chakkars Special</t>
  </si>
  <si>
    <t>Ground Chakkars Deluxe</t>
  </si>
  <si>
    <t>FLOWER POTS</t>
  </si>
  <si>
    <t>Flower Pots Small</t>
  </si>
  <si>
    <t>Flower Pots Big</t>
  </si>
  <si>
    <t>Flower Pots Special</t>
  </si>
  <si>
    <t>Flower Pots Special (Green)</t>
  </si>
  <si>
    <t>Flower Pots Special (Red)</t>
  </si>
  <si>
    <t>Flower Pots Colour</t>
  </si>
  <si>
    <t>Flower Pots Giant</t>
  </si>
  <si>
    <t>Flower Pots Giant (Green)</t>
  </si>
  <si>
    <t>Flower Pots Giant (Red)</t>
  </si>
  <si>
    <t>Colour Pots Giant</t>
  </si>
  <si>
    <t>Flower Pots Deluxe (5 Pcs)</t>
  </si>
  <si>
    <t>Flower Pots Deluxe (10 Pcs)</t>
  </si>
  <si>
    <t>Flower Pots Deluxe (Green - 5 Pcs)</t>
  </si>
  <si>
    <t>Flower Pots Super (2 Pcs)</t>
  </si>
  <si>
    <t>Flower Pot Ashoka</t>
  </si>
  <si>
    <t>Flower Pot Ashoka (Green)</t>
  </si>
  <si>
    <t>Super Koti UV Box</t>
  </si>
  <si>
    <t>Rangeela</t>
  </si>
  <si>
    <t>Tri Colour Fountain</t>
  </si>
  <si>
    <t>Colour Koti Deluxe</t>
  </si>
  <si>
    <t>1.5 Ft. Twinkling Star</t>
  </si>
  <si>
    <t>4 Ft. Twinkling Star</t>
  </si>
  <si>
    <t>Jil Jil (100 Pcs)</t>
  </si>
  <si>
    <t>Pencil Foils</t>
  </si>
  <si>
    <t>Deluxe Pencil Foils</t>
  </si>
  <si>
    <t>Red &amp; Green Pencil</t>
  </si>
  <si>
    <t>Coronation Candle</t>
  </si>
  <si>
    <t>Colour Candle (3 Pcs)</t>
  </si>
  <si>
    <t>Smoke Candle (3 Pcs)</t>
  </si>
  <si>
    <t>Baby Rocket</t>
  </si>
  <si>
    <t>Colour Rocket</t>
  </si>
  <si>
    <t>Rocket Bomb</t>
  </si>
  <si>
    <t>Lunik Express</t>
  </si>
  <si>
    <t>Two Sound Rocket</t>
  </si>
  <si>
    <t>Three Sound Rocket</t>
  </si>
  <si>
    <t>Crackling Rocket</t>
  </si>
  <si>
    <t>Whistling Rocket</t>
  </si>
  <si>
    <t>Angry Birds (Crackling)</t>
  </si>
  <si>
    <t>X-Man (Crackling)</t>
  </si>
  <si>
    <t>Moana (Crackling)</t>
  </si>
  <si>
    <t>Fast &amp; Furious</t>
  </si>
  <si>
    <t>Spin &amp; Win</t>
  </si>
  <si>
    <t>Lotus</t>
  </si>
  <si>
    <t>Silver Giant Wheel</t>
  </si>
  <si>
    <t>Bambaram</t>
  </si>
  <si>
    <t>Helicopter</t>
  </si>
  <si>
    <t>Whistling Wheel</t>
  </si>
  <si>
    <t>900CC Wheel</t>
  </si>
  <si>
    <t>Disco Wheel</t>
  </si>
  <si>
    <t>Bubble Boo</t>
  </si>
  <si>
    <t>Candy Rush</t>
  </si>
  <si>
    <t>Chubby Tubbles</t>
  </si>
  <si>
    <t>Diamond Digger</t>
  </si>
  <si>
    <t>Scrubby Dubby</t>
  </si>
  <si>
    <t>Niagra Falls</t>
  </si>
  <si>
    <t>Brindavan</t>
  </si>
  <si>
    <t>Silver Cascade</t>
  </si>
  <si>
    <t>I Love India (Crackling)</t>
  </si>
  <si>
    <t>Desi Rang (Crackling)</t>
  </si>
  <si>
    <t>Golden Peacock</t>
  </si>
  <si>
    <t>Mora (Crackling)</t>
  </si>
  <si>
    <t>Rang Mayur</t>
  </si>
  <si>
    <t>Cheetos (Crackling)</t>
  </si>
  <si>
    <t>Crackling Star</t>
  </si>
  <si>
    <t>Krack Jack</t>
  </si>
  <si>
    <t>Penta</t>
  </si>
  <si>
    <t>Pop Star</t>
  </si>
  <si>
    <t>Star Dom</t>
  </si>
  <si>
    <t>3 Wonders</t>
  </si>
  <si>
    <t>Jelly Belly</t>
  </si>
  <si>
    <t>Hi Fi Fountain</t>
  </si>
  <si>
    <t>Ashrafi</t>
  </si>
  <si>
    <t>Peacock - Multi Color</t>
  </si>
  <si>
    <t>Peacock Crackling</t>
  </si>
  <si>
    <t>Peacock Giant Color</t>
  </si>
  <si>
    <t>Peacock Giant Crackling</t>
  </si>
  <si>
    <t>Peacock</t>
  </si>
  <si>
    <t>Dhandiya Peacock</t>
  </si>
  <si>
    <t>Water Queen</t>
  </si>
  <si>
    <t>Triple Monkey 3 in 1</t>
  </si>
  <si>
    <t>Multicolour Shower (5 Pcs)</t>
  </si>
  <si>
    <t>Popcorn</t>
  </si>
  <si>
    <t>Tin Shower</t>
  </si>
  <si>
    <t>Motu Patlu (2 Pcs)</t>
  </si>
  <si>
    <t>Dollu &amp; Ballu (Fountain &amp; Shot)</t>
  </si>
  <si>
    <t>Emu Egg (2 Pcs)</t>
  </si>
  <si>
    <t>Sky Shot</t>
  </si>
  <si>
    <t>Seven Shot Colour</t>
  </si>
  <si>
    <t>Spiderman (Crackling)</t>
  </si>
  <si>
    <t>Super Heroes (Crackling)</t>
  </si>
  <si>
    <t>Hulk (Crackling)</t>
  </si>
  <si>
    <t>Siren Oye Oye</t>
  </si>
  <si>
    <t>Kit Kat (Crackling)</t>
  </si>
  <si>
    <t>Kurkure (Crackling)</t>
  </si>
  <si>
    <t>Crunchy Pop (Crackling)</t>
  </si>
  <si>
    <t>Dancing Butterfly</t>
  </si>
  <si>
    <t>Hot Wheels</t>
  </si>
  <si>
    <t>Flying Dragons</t>
  </si>
  <si>
    <t>Lattu</t>
  </si>
  <si>
    <t>James Bond 007</t>
  </si>
  <si>
    <t>Photoflash</t>
  </si>
  <si>
    <t>Mini Siren</t>
  </si>
  <si>
    <t>Mega Siren</t>
  </si>
  <si>
    <t>Colour Changing Flowers</t>
  </si>
  <si>
    <t>Butterfly</t>
  </si>
  <si>
    <t>Money Bank (Currency Note Bomb)</t>
  </si>
  <si>
    <t>Top Gun</t>
  </si>
  <si>
    <t>CLNSAS279</t>
  </si>
  <si>
    <t>12 Star Bomb Colour</t>
  </si>
  <si>
    <t>Aerial Traffic (Cracklng)</t>
  </si>
  <si>
    <t>105 Colour Balls</t>
  </si>
  <si>
    <t>Tomb Raider (Crackling)</t>
  </si>
  <si>
    <t>Festival Fun 25 Shots</t>
  </si>
  <si>
    <t>Winner 50 Shots</t>
  </si>
  <si>
    <t>Star Night 5 (Crackling)</t>
  </si>
  <si>
    <t>Enjoy 15 Shot (Crackling)</t>
  </si>
  <si>
    <t>Good Day 30 (Crackling)</t>
  </si>
  <si>
    <t>Maza Maza 60 (Crackling)</t>
  </si>
  <si>
    <t>Wonder 120 (Crackling)</t>
  </si>
  <si>
    <t>Jolly 240 (with Crackling)</t>
  </si>
  <si>
    <t>Fun Again (with Crackling)</t>
  </si>
  <si>
    <t>I Am Legent (With Crackling)</t>
  </si>
  <si>
    <t>Honey Moon 25 Shots (Full Crackling)</t>
  </si>
  <si>
    <t>Holiday Fun 10 Shots</t>
  </si>
  <si>
    <t>Dark Fantasy 25 Shots</t>
  </si>
  <si>
    <t>Symphony 50 Shots</t>
  </si>
  <si>
    <t>Miami Nights</t>
  </si>
  <si>
    <t>India Gate</t>
  </si>
  <si>
    <t>Space Wars 10 X 10 Display</t>
  </si>
  <si>
    <t>12 Star Aerial Bomb</t>
  </si>
  <si>
    <t>12 Shot Crackling</t>
  </si>
  <si>
    <t>12 Shot Red &amp; Green</t>
  </si>
  <si>
    <t>30 Shots</t>
  </si>
  <si>
    <t>60 Shots</t>
  </si>
  <si>
    <t>120 Shots</t>
  </si>
  <si>
    <t>240 Shots</t>
  </si>
  <si>
    <t>10 Shots (Multi Colour)</t>
  </si>
  <si>
    <t>10 Shots (Rang Chakkar)</t>
  </si>
  <si>
    <t>12 Colourful Shots</t>
  </si>
  <si>
    <t>15 Shots (Multi Colour)</t>
  </si>
  <si>
    <t>5 X 5 Mines Shot (5 varieties)</t>
  </si>
  <si>
    <t>30 Shots (Whisling Shot)</t>
  </si>
  <si>
    <t>Five Star</t>
  </si>
  <si>
    <t>Power Rangers</t>
  </si>
  <si>
    <t>Pyro Park</t>
  </si>
  <si>
    <t>Colour Collection</t>
  </si>
  <si>
    <t>Fancy Week (Monday to Sunday)</t>
  </si>
  <si>
    <t>Fancy Panchabootham (Earth, Sky, Water, Fire, Air)</t>
  </si>
  <si>
    <t>Fancy IPL Team</t>
  </si>
  <si>
    <t>Dhoom</t>
  </si>
  <si>
    <t>Dilroop</t>
  </si>
  <si>
    <t>Rang Be Rang</t>
  </si>
  <si>
    <t>Golmaal</t>
  </si>
  <si>
    <t>Fancy World</t>
  </si>
  <si>
    <t>Fancy Music</t>
  </si>
  <si>
    <t>Fancy Game (Crackling)</t>
  </si>
  <si>
    <t>Chotta Fancy</t>
  </si>
  <si>
    <t>2" Aerial</t>
  </si>
  <si>
    <t>3" Platnetarium Series</t>
  </si>
  <si>
    <t>3.5" Seven Wonders Series</t>
  </si>
  <si>
    <t>3.5"  Sky Divers</t>
  </si>
  <si>
    <t>3.5" Fancy (2 Pcs)</t>
  </si>
  <si>
    <t>4" Premium Sky Divers (2 Pcs)</t>
  </si>
  <si>
    <t>1" Sky Shot (5 Pcs)</t>
  </si>
  <si>
    <t>3.5" Colour Fancy</t>
  </si>
  <si>
    <t>3" Double Ball Fancy (2 Pcs)</t>
  </si>
  <si>
    <t>3" Triple Ball Fancy (2 Pcs)</t>
  </si>
  <si>
    <t>4" Nayagara Falls Fancy</t>
  </si>
  <si>
    <t>Small Gun</t>
  </si>
  <si>
    <t>Medium Gun</t>
  </si>
  <si>
    <t>Big Gun</t>
  </si>
  <si>
    <t>Serpent Big</t>
  </si>
  <si>
    <t>Roll Cap</t>
  </si>
  <si>
    <t>King Deluxe Match Box (10 in 1)</t>
  </si>
  <si>
    <t>Super Deluxe Match Box (10 in 1)</t>
  </si>
  <si>
    <t>Giant Deluxe March Box (10 in 1)</t>
  </si>
  <si>
    <t>Big Boss Match Box (Laptop 10 in 1)</t>
  </si>
  <si>
    <t>Joyful Cartoon (25 Pcs)</t>
  </si>
  <si>
    <t>Snake Cartoon (25 Pcs)</t>
  </si>
  <si>
    <t>Navrang Stones</t>
  </si>
  <si>
    <t>Diamond Flash</t>
  </si>
  <si>
    <t>Ferrari - 20 Items</t>
  </si>
  <si>
    <t>Benz - 25 Items</t>
  </si>
  <si>
    <t>Lamborghini - 30 Items</t>
  </si>
  <si>
    <t>Jaguar - 35 Items</t>
  </si>
  <si>
    <t>Bugatti - 35 Items (Fancy)</t>
  </si>
  <si>
    <t>Audi - 55 Items</t>
  </si>
  <si>
    <t>Chocolate - 12 Items</t>
  </si>
  <si>
    <t>Blackcurrent - 18 Items</t>
  </si>
  <si>
    <t>Mango - 22 Items</t>
  </si>
  <si>
    <t>Strawberry - 25 Items</t>
  </si>
  <si>
    <t>Red Velvet - 30 Items</t>
  </si>
  <si>
    <t>Chocobar - 36 Items</t>
  </si>
  <si>
    <t>Pista - 40 Items</t>
  </si>
  <si>
    <t>Honey - 50 Items</t>
  </si>
  <si>
    <t>Fruit &amp; Nuts - 60 Items</t>
  </si>
  <si>
    <t>Dora - 19 Items</t>
  </si>
  <si>
    <t>Mona - 21 Items</t>
  </si>
  <si>
    <t>Avengers - 26 Items</t>
  </si>
  <si>
    <t>Avatar - 30 Items</t>
  </si>
  <si>
    <t>Hulk - 36 Items</t>
  </si>
  <si>
    <t>Angry Birds - 40 Items</t>
  </si>
  <si>
    <t>Paradise - 45 Items</t>
  </si>
  <si>
    <t>Wonderful - 50 Items</t>
  </si>
  <si>
    <t>Carnival - 55 Items</t>
  </si>
  <si>
    <t>VIP - 60 Items</t>
  </si>
  <si>
    <t>GIBRAJ409</t>
  </si>
  <si>
    <t>GIBRAJ410</t>
  </si>
  <si>
    <t>GIBRAJ411</t>
  </si>
  <si>
    <t>GIBRAJ412</t>
  </si>
  <si>
    <t>GIBRAJ413</t>
  </si>
  <si>
    <t>GIBRAJ414</t>
  </si>
  <si>
    <t>GIBOMG415</t>
  </si>
  <si>
    <t>GIBOMG416</t>
  </si>
  <si>
    <t>GIBOMG417</t>
  </si>
  <si>
    <t>GIBOMG418</t>
  </si>
  <si>
    <t>GIBOMG419</t>
  </si>
  <si>
    <t>GIBOMG420</t>
  </si>
  <si>
    <t>GIBOMG421</t>
  </si>
  <si>
    <t>GIBOMG422</t>
  </si>
  <si>
    <t>GIBOMG423</t>
  </si>
  <si>
    <t>GIBPAR424</t>
  </si>
  <si>
    <t>GIBPAR425</t>
  </si>
  <si>
    <t>GIBPAR426</t>
  </si>
  <si>
    <t>GIBPAR427</t>
  </si>
  <si>
    <t>GIBPAR428</t>
  </si>
  <si>
    <t>GIBPAR429</t>
  </si>
  <si>
    <t>GIBPAR430</t>
  </si>
  <si>
    <t>GIBPAR431</t>
  </si>
  <si>
    <t>GIBPAR432</t>
  </si>
  <si>
    <t>GIBPAR433</t>
  </si>
  <si>
    <t>KIDOMG396</t>
  </si>
  <si>
    <t>KIDOMG397</t>
  </si>
  <si>
    <t>KIDOMG398</t>
  </si>
  <si>
    <t>KIDOMG399</t>
  </si>
  <si>
    <t>KIDOMG400</t>
  </si>
  <si>
    <t>KIDOMG401</t>
  </si>
  <si>
    <t>KIDOMG402</t>
  </si>
  <si>
    <t>KIDOMG403</t>
  </si>
  <si>
    <t>KIDOMG404</t>
  </si>
  <si>
    <t>KIDRAJ405</t>
  </si>
  <si>
    <t>KIDRAJ406</t>
  </si>
  <si>
    <t>KIDPAR407</t>
  </si>
  <si>
    <t>KIDSAS408</t>
  </si>
  <si>
    <t>SSARAJ364</t>
  </si>
  <si>
    <t>SSARAJ365</t>
  </si>
  <si>
    <t>SSARAJ366</t>
  </si>
  <si>
    <t>SSARAJ367</t>
  </si>
  <si>
    <t>SSARAJ368</t>
  </si>
  <si>
    <t>SSARAJ369</t>
  </si>
  <si>
    <t>SSARAJ370</t>
  </si>
  <si>
    <t>SSARAJ371</t>
  </si>
  <si>
    <t>SSARAJ372</t>
  </si>
  <si>
    <t>SSARAJ373</t>
  </si>
  <si>
    <t>SSARAJ374</t>
  </si>
  <si>
    <t>SSARAJ375</t>
  </si>
  <si>
    <t>SSARAJ376</t>
  </si>
  <si>
    <t>SSARAJ377</t>
  </si>
  <si>
    <t>SSARAJ378</t>
  </si>
  <si>
    <t>SSARAJ379</t>
  </si>
  <si>
    <t>SSASAS380</t>
  </si>
  <si>
    <t>SSASAS381</t>
  </si>
  <si>
    <t>SSASAS382</t>
  </si>
  <si>
    <t>SSASAS383</t>
  </si>
  <si>
    <t>SSASAS384</t>
  </si>
  <si>
    <t>SSASAS386</t>
  </si>
  <si>
    <t>SSASAS387</t>
  </si>
  <si>
    <t>SSASAS388</t>
  </si>
  <si>
    <t>SSAOMG389</t>
  </si>
  <si>
    <t>SSAOMG390</t>
  </si>
  <si>
    <t>SSAOMG391</t>
  </si>
  <si>
    <t>SSAOMG392</t>
  </si>
  <si>
    <t>SSAOMG393</t>
  </si>
  <si>
    <t>SSAOMG395</t>
  </si>
  <si>
    <t>MULRAJ329</t>
  </si>
  <si>
    <t>MULRAJ330</t>
  </si>
  <si>
    <t>MULRAJ331</t>
  </si>
  <si>
    <t>MULRAJ332</t>
  </si>
  <si>
    <t>MULRAJ333</t>
  </si>
  <si>
    <t>MULRAJ334</t>
  </si>
  <si>
    <t>MULRAJ335</t>
  </si>
  <si>
    <t>MULRAJ336</t>
  </si>
  <si>
    <t>MULRAJ337</t>
  </si>
  <si>
    <t>MULRAJ338</t>
  </si>
  <si>
    <t>MULRAJ339</t>
  </si>
  <si>
    <t>MULRAJ340</t>
  </si>
  <si>
    <t>MULRAJ341</t>
  </si>
  <si>
    <t>MULRAJ342</t>
  </si>
  <si>
    <t>MULRAJ343</t>
  </si>
  <si>
    <t>MULRAJ344</t>
  </si>
  <si>
    <t>MULRAJ345</t>
  </si>
  <si>
    <t>MULRAJ346</t>
  </si>
  <si>
    <t>MULRAJ347</t>
  </si>
  <si>
    <t>MULRAJ348</t>
  </si>
  <si>
    <t>MULRAJ349</t>
  </si>
  <si>
    <t>MULPAR350</t>
  </si>
  <si>
    <t>MULSAS351</t>
  </si>
  <si>
    <t>MULSAS352</t>
  </si>
  <si>
    <t>MULSAS353</t>
  </si>
  <si>
    <t>MULSAS354</t>
  </si>
  <si>
    <t>MULSAS355</t>
  </si>
  <si>
    <t>MULSAS356</t>
  </si>
  <si>
    <t>MULOMG357</t>
  </si>
  <si>
    <t>MULOMG358</t>
  </si>
  <si>
    <t>MULOMG359</t>
  </si>
  <si>
    <t>MULOMG360</t>
  </si>
  <si>
    <t>MULOMG361</t>
  </si>
  <si>
    <t>MULOMG363</t>
  </si>
  <si>
    <t>CLNRAJ308</t>
  </si>
  <si>
    <t>CLNRAJ309</t>
  </si>
  <si>
    <t>CLNRAJ310</t>
  </si>
  <si>
    <t>CLNRAJ311</t>
  </si>
  <si>
    <t>CLNRAJ312</t>
  </si>
  <si>
    <t>CLNRAJ313</t>
  </si>
  <si>
    <t>CLNRAJ314</t>
  </si>
  <si>
    <t>CLNRAJ315</t>
  </si>
  <si>
    <t>CLNRAJ316</t>
  </si>
  <si>
    <t>CLNRAJ317</t>
  </si>
  <si>
    <t>CLNRAJ318</t>
  </si>
  <si>
    <t>CLNRAJ319</t>
  </si>
  <si>
    <t>CLNRAJ320</t>
  </si>
  <si>
    <t>CLNOMG321</t>
  </si>
  <si>
    <t>CLNPAR322</t>
  </si>
  <si>
    <t>CLNPAR323</t>
  </si>
  <si>
    <t>CLNPAR324</t>
  </si>
  <si>
    <t>CLNSAS325</t>
  </si>
  <si>
    <t>CLNOMG326</t>
  </si>
  <si>
    <t>CLNOMG328</t>
  </si>
  <si>
    <t>FAFRAJ265</t>
  </si>
  <si>
    <t>FAFRAJ266</t>
  </si>
  <si>
    <t>FAFRAJ267</t>
  </si>
  <si>
    <t>FAFRAJ268</t>
  </si>
  <si>
    <t>FAFRAJ269</t>
  </si>
  <si>
    <t>FAFRAJ270</t>
  </si>
  <si>
    <t>FAFRAJ271</t>
  </si>
  <si>
    <t>FAFRAJ272</t>
  </si>
  <si>
    <t>FAFRAJ273</t>
  </si>
  <si>
    <t>FAFRAJ274</t>
  </si>
  <si>
    <t>FAFRAJ275</t>
  </si>
  <si>
    <t>FAFRAJ276</t>
  </si>
  <si>
    <t>FAFRAJ277</t>
  </si>
  <si>
    <t>FAFRAJ278</t>
  </si>
  <si>
    <t>FAFSAS280</t>
  </si>
  <si>
    <t>FAFSAS281</t>
  </si>
  <si>
    <t>FAFSAS282</t>
  </si>
  <si>
    <t>FAFSAS283</t>
  </si>
  <si>
    <t>FAFSAS284</t>
  </si>
  <si>
    <t>FAFSAS286</t>
  </si>
  <si>
    <t>FAFSAS287</t>
  </si>
  <si>
    <t>FAFSAS288</t>
  </si>
  <si>
    <t>FAFSAS289</t>
  </si>
  <si>
    <t>FAFSAS290</t>
  </si>
  <si>
    <t>FAFSAS291</t>
  </si>
  <si>
    <t>FAFSAS292</t>
  </si>
  <si>
    <t>FAFSAS293</t>
  </si>
  <si>
    <t>FAFOMG294</t>
  </si>
  <si>
    <t>FAFOMG295</t>
  </si>
  <si>
    <t>FAFOMG296</t>
  </si>
  <si>
    <t>FAFOMG298</t>
  </si>
  <si>
    <t>FAFOMG299</t>
  </si>
  <si>
    <t>FAFOMG300</t>
  </si>
  <si>
    <t>FAFOMG301</t>
  </si>
  <si>
    <t>FAFOMG304</t>
  </si>
  <si>
    <t>FAFOMG305</t>
  </si>
  <si>
    <t>FAFOMG306</t>
  </si>
  <si>
    <t>FAFOMG307</t>
  </si>
  <si>
    <t>FAWRAJ251</t>
  </si>
  <si>
    <t>FAWRAJ252</t>
  </si>
  <si>
    <t>FAWRAJ253</t>
  </si>
  <si>
    <t>FAWRAJ254</t>
  </si>
  <si>
    <t>FAWRAJ255</t>
  </si>
  <si>
    <t>FAWRAJ256</t>
  </si>
  <si>
    <t>FAWPAR257</t>
  </si>
  <si>
    <t>FAWOMG258</t>
  </si>
  <si>
    <t>FAWSAS259</t>
  </si>
  <si>
    <t>FAWOMG260</t>
  </si>
  <si>
    <t>FAWOMG261</t>
  </si>
  <si>
    <t>FAWOMG262</t>
  </si>
  <si>
    <t>ROCRAJ243</t>
  </si>
  <si>
    <t>ROCRAJ244</t>
  </si>
  <si>
    <t>ROCOMG245</t>
  </si>
  <si>
    <t>ROCOMG246</t>
  </si>
  <si>
    <t>ROCRAJ247</t>
  </si>
  <si>
    <t>ROCRAJ248</t>
  </si>
  <si>
    <t>ROCRAJ249</t>
  </si>
  <si>
    <t>ROCRAJ250</t>
  </si>
  <si>
    <t>TWPPAR234</t>
  </si>
  <si>
    <t>TWPPAR235</t>
  </si>
  <si>
    <t>TWPPAR236</t>
  </si>
  <si>
    <t>TWPSAS237</t>
  </si>
  <si>
    <t>TWPRAJ239</t>
  </si>
  <si>
    <t>TWPSAS240</t>
  </si>
  <si>
    <t>TWPOMG241</t>
  </si>
  <si>
    <t>TWPOMG242</t>
  </si>
  <si>
    <t>FLPOMG210</t>
  </si>
  <si>
    <t>FLPPAR211</t>
  </si>
  <si>
    <t>FLPPAR212</t>
  </si>
  <si>
    <t>FLPPAR213</t>
  </si>
  <si>
    <t>FLPRAJ214</t>
  </si>
  <si>
    <t>FLPRAJ215</t>
  </si>
  <si>
    <t>FLPRAJ216</t>
  </si>
  <si>
    <t>FLPRAJ217</t>
  </si>
  <si>
    <t>FLPRAJ218</t>
  </si>
  <si>
    <t>FLPRAJ219</t>
  </si>
  <si>
    <t>FLPRAJ220</t>
  </si>
  <si>
    <t>FLPRAJ221</t>
  </si>
  <si>
    <t>FLPRAJ222</t>
  </si>
  <si>
    <t>FLPPAR223</t>
  </si>
  <si>
    <t>FLPOMG224</t>
  </si>
  <si>
    <t>FLPOMG225</t>
  </si>
  <si>
    <t>FLPPAR226</t>
  </si>
  <si>
    <t>FLPPAR227</t>
  </si>
  <si>
    <t>FLPPAR228</t>
  </si>
  <si>
    <t>FLPPAR229</t>
  </si>
  <si>
    <t>FLPSAS230</t>
  </si>
  <si>
    <t>FLPOMG231</t>
  </si>
  <si>
    <t>FLPOMG233</t>
  </si>
  <si>
    <t>GCCPAR205</t>
  </si>
  <si>
    <t>GCCRAJ206</t>
  </si>
  <si>
    <t>GCCPAR207</t>
  </si>
  <si>
    <t>GCCPAR208</t>
  </si>
  <si>
    <t>GCCPAR209</t>
  </si>
  <si>
    <t>SPLPAR172</t>
  </si>
  <si>
    <t>SPLPAR173</t>
  </si>
  <si>
    <t>SPLPAR174</t>
  </si>
  <si>
    <t>SPLPAR175</t>
  </si>
  <si>
    <t>SPLSAS176</t>
  </si>
  <si>
    <t>SPLPAR178</t>
  </si>
  <si>
    <t>SPLPAR179</t>
  </si>
  <si>
    <t>SPLPAR180</t>
  </si>
  <si>
    <t>SPLPAR181</t>
  </si>
  <si>
    <t>SPLPAR182</t>
  </si>
  <si>
    <t>SPLSAS183</t>
  </si>
  <si>
    <t>SPLPAR185</t>
  </si>
  <si>
    <t>SPLRAJ186</t>
  </si>
  <si>
    <t>SPLPAR187</t>
  </si>
  <si>
    <t>SPLPAR188</t>
  </si>
  <si>
    <t>SPLPAR189</t>
  </si>
  <si>
    <t>SPLPAR190</t>
  </si>
  <si>
    <t>SPLPAR191</t>
  </si>
  <si>
    <t>SPLRAJ192</t>
  </si>
  <si>
    <t>SPLPAR193</t>
  </si>
  <si>
    <t>SPLPAR194</t>
  </si>
  <si>
    <t>SPLRAJ195</t>
  </si>
  <si>
    <t>SPLRAJ196</t>
  </si>
  <si>
    <t>SPLPAR197</t>
  </si>
  <si>
    <t>SPLPAR198</t>
  </si>
  <si>
    <t>SPLSAS200</t>
  </si>
  <si>
    <t>SPLSAS201</t>
  </si>
  <si>
    <t>SPLSAS202</t>
  </si>
  <si>
    <t>SPLSAS203</t>
  </si>
  <si>
    <t>SPLOMG204</t>
  </si>
  <si>
    <t>BOMSAS149</t>
  </si>
  <si>
    <t>BOMRAJ151</t>
  </si>
  <si>
    <t>BOMSAS152</t>
  </si>
  <si>
    <t>BOMRAJ154</t>
  </si>
  <si>
    <t>BOMRAJ155</t>
  </si>
  <si>
    <t>BOMSAS156</t>
  </si>
  <si>
    <t>BOMOMG157</t>
  </si>
  <si>
    <t>BOMRAJ161</t>
  </si>
  <si>
    <t>BOMSAS162</t>
  </si>
  <si>
    <t>BOMSAS165</t>
  </si>
  <si>
    <t>BOMSAS166</t>
  </si>
  <si>
    <t>BOMOMG168</t>
  </si>
  <si>
    <t>BOMOMG169</t>
  </si>
  <si>
    <t>FESOMG133</t>
  </si>
  <si>
    <t>FESRAJ134</t>
  </si>
  <si>
    <t>FESOMG135</t>
  </si>
  <si>
    <t>FESPAR136</t>
  </si>
  <si>
    <t>FESOMG137</t>
  </si>
  <si>
    <t>FESOMG138</t>
  </si>
  <si>
    <t>FESPAR139</t>
  </si>
  <si>
    <t>FESOMG140</t>
  </si>
  <si>
    <t>FESOMG141</t>
  </si>
  <si>
    <t>FESOMG142</t>
  </si>
  <si>
    <t>FESPAR143</t>
  </si>
  <si>
    <t>FESPAR145</t>
  </si>
  <si>
    <t>FESOMG147</t>
  </si>
  <si>
    <t>DELPAR122</t>
  </si>
  <si>
    <t>DELPAR123</t>
  </si>
  <si>
    <t>DELPAR124</t>
  </si>
  <si>
    <t>DELRAJ125</t>
  </si>
  <si>
    <t>DELPAR126</t>
  </si>
  <si>
    <t>DELPAR127</t>
  </si>
  <si>
    <t>DELSAS128</t>
  </si>
  <si>
    <t>DELRAJ129</t>
  </si>
  <si>
    <t>DELRAJ130</t>
  </si>
  <si>
    <t>DELRAJ132</t>
  </si>
  <si>
    <t>MINSAS118</t>
  </si>
  <si>
    <t>MINRAJ119</t>
  </si>
  <si>
    <t>MINSAS120</t>
  </si>
  <si>
    <t>MINSAS121</t>
  </si>
  <si>
    <t>PKT</t>
  </si>
  <si>
    <t>Box - 1 Pce</t>
  </si>
  <si>
    <t>10 Boxes</t>
  </si>
  <si>
    <t>Box - 10 Pcs</t>
  </si>
  <si>
    <t>5 Boxes - 50 Pcs</t>
  </si>
  <si>
    <t>10 Boxes - 100 Pcs</t>
  </si>
  <si>
    <t>Box - 5 Pcs</t>
  </si>
  <si>
    <t>1 Box - 1 Pce</t>
  </si>
  <si>
    <t>Box - 25 Pcs</t>
  </si>
  <si>
    <t>Box - 2 Pcs</t>
  </si>
  <si>
    <t>Box - 100 Pcs</t>
  </si>
  <si>
    <t>Box - 3 Pcs</t>
  </si>
  <si>
    <t>Box - 15 Pcs</t>
  </si>
  <si>
    <t>Fancy Sports (Double Ball)</t>
  </si>
  <si>
    <t>10 Packets - 100 Pcs</t>
  </si>
  <si>
    <t>1 Box</t>
  </si>
  <si>
    <t>1.75" Colour Fancy (3 Pcs)</t>
  </si>
  <si>
    <t>Final Amount</t>
  </si>
  <si>
    <t>General Price List</t>
  </si>
  <si>
    <t>Additional Discount %</t>
  </si>
  <si>
    <t>List value</t>
  </si>
  <si>
    <t>TWINKLING STAR &amp; PENCIL</t>
  </si>
  <si>
    <t>ROCKETS</t>
  </si>
  <si>
    <t>FANCY WHEEL</t>
  </si>
  <si>
    <t>FANCY FOUNTAINS</t>
  </si>
  <si>
    <t>CLASSIC NOVELTIES</t>
  </si>
  <si>
    <t>MULTIPLE SHOTS - AERIAL</t>
  </si>
  <si>
    <t>SINGLE SHOT - AERIAL</t>
  </si>
  <si>
    <t>KIDS SPECIAL</t>
  </si>
  <si>
    <t>GIFTBOXES</t>
  </si>
  <si>
    <t>BIJSAS434</t>
  </si>
  <si>
    <t>Red Bijili Gold (100 pcs)</t>
  </si>
  <si>
    <t>DELOMG131</t>
  </si>
  <si>
    <t>BOMRAJ148</t>
  </si>
  <si>
    <t>BOMRAJ158</t>
  </si>
  <si>
    <t>Small</t>
  </si>
  <si>
    <t>Medium</t>
  </si>
  <si>
    <t>Big</t>
  </si>
  <si>
    <t>SPLPAR170</t>
  </si>
  <si>
    <t>SPLPAR171</t>
  </si>
  <si>
    <t>SPLPAR177</t>
  </si>
  <si>
    <t>SPLPAR184</t>
  </si>
  <si>
    <t>7 CM Green Sparklers</t>
  </si>
  <si>
    <t>SPLSAS435</t>
  </si>
  <si>
    <t>10 CM Nano Sparklers</t>
  </si>
  <si>
    <t>SPLSAS436</t>
  </si>
  <si>
    <t>30 CM Nano Sparklers</t>
  </si>
  <si>
    <t>SPLSAS437</t>
  </si>
  <si>
    <t>15 CM Nano Sparklers</t>
  </si>
  <si>
    <t>SPLSAS438</t>
  </si>
  <si>
    <t>Dancing Rose Electric</t>
  </si>
  <si>
    <t>SPLSAS439</t>
  </si>
  <si>
    <t>Dancing Rose Colour</t>
  </si>
  <si>
    <t>GCCPAR440</t>
  </si>
  <si>
    <t>Ground Chakkars Ashoka Green</t>
  </si>
  <si>
    <t>GCCPAR441</t>
  </si>
  <si>
    <t>Ground Chakkars Special Green</t>
  </si>
  <si>
    <t>Deluxe Colour Koti (UV)</t>
  </si>
  <si>
    <t>FLPPAR442</t>
  </si>
  <si>
    <t>Deluxe Green Koti (5 Pcs)</t>
  </si>
  <si>
    <t>Colour Koti Suraj</t>
  </si>
  <si>
    <t>Colour Koti Suraj (UV)</t>
  </si>
  <si>
    <t>FLPRAJ443</t>
  </si>
  <si>
    <t>Sabse Bada Koti / Super Giant Koti</t>
  </si>
  <si>
    <t>FLPOMG444</t>
  </si>
  <si>
    <t>Lucky Pots (5 Pcs) Red &amp; Green</t>
  </si>
  <si>
    <t>TWPRAJ238</t>
  </si>
  <si>
    <t>TWPOMG445</t>
  </si>
  <si>
    <t>12" Deluxe Pencil</t>
  </si>
  <si>
    <t>FAWSAS263</t>
  </si>
  <si>
    <t>Drone</t>
  </si>
  <si>
    <t>FAWOMG446</t>
  </si>
  <si>
    <t>FAWOMG447</t>
  </si>
  <si>
    <t>FAWOMG448</t>
  </si>
  <si>
    <t>FAWOMG449</t>
  </si>
  <si>
    <t>FAWOMG450</t>
  </si>
  <si>
    <t>Ayyan Brand - Rio Wheel (5 Pcs) Orange &amp; Purple</t>
  </si>
  <si>
    <t>Ayyan Brand - Ninja Chakker (2 Pcs)</t>
  </si>
  <si>
    <t>Ayyan Brand - Zodiac Spinner (5 Pcs)</t>
  </si>
  <si>
    <t>Ayyan Brand - Cocktail Spinner (10 Pcs)</t>
  </si>
  <si>
    <t>Ayyan Brand - Lotus Wheel (5 Pcs)</t>
  </si>
  <si>
    <t>FAFOMG451</t>
  </si>
  <si>
    <t>FAFOMG452</t>
  </si>
  <si>
    <t>FAFOMG453</t>
  </si>
  <si>
    <t>FAFOMG454</t>
  </si>
  <si>
    <t>FAFSAS285</t>
  </si>
  <si>
    <t>Welcome Star</t>
  </si>
  <si>
    <t>FAFSAS455</t>
  </si>
  <si>
    <t>Tom &amp; Jerry (2 Pcs)</t>
  </si>
  <si>
    <t>FAFSAS456</t>
  </si>
  <si>
    <t>Cock Tail</t>
  </si>
  <si>
    <t>FAFSAS457</t>
  </si>
  <si>
    <t>Jumbo Crackling</t>
  </si>
  <si>
    <t>FAFSAS458</t>
  </si>
  <si>
    <t>LoLo</t>
  </si>
  <si>
    <t>FAFSAS460</t>
  </si>
  <si>
    <t>Ganga Jamuna</t>
  </si>
  <si>
    <t>FAFRAJ461</t>
  </si>
  <si>
    <t>Bada Pankh (Giant Peacock)</t>
  </si>
  <si>
    <t>FAFOMG462</t>
  </si>
  <si>
    <t>Hanuman Gatha</t>
  </si>
  <si>
    <t>Kulfi (5 Pcs)</t>
  </si>
  <si>
    <t>Cornetto (5 Pcs)</t>
  </si>
  <si>
    <t>FAFSAS302</t>
  </si>
  <si>
    <t>FAFOMG463</t>
  </si>
  <si>
    <t>Blackmoney (5 Pcs)</t>
  </si>
  <si>
    <t>Box - 4 Pcs</t>
  </si>
  <si>
    <t>Ayyan Brand - Purple Dove (1 Pce)</t>
  </si>
  <si>
    <t>Ayyan Brand - Lemon Tree (1 Pce)</t>
  </si>
  <si>
    <t>Ayyan Brand - Super Star Crackling (1 Pce)</t>
  </si>
  <si>
    <t>Ayyan Brand - Jadugar, Manorajan Fountain (4 Pcs)</t>
  </si>
  <si>
    <t>CLNSAS464</t>
  </si>
  <si>
    <t>Selfie Stick</t>
  </si>
  <si>
    <t>CLNSAS465</t>
  </si>
  <si>
    <t>Lolly Pop</t>
  </si>
  <si>
    <t>CLNSAS459</t>
  </si>
  <si>
    <t>90 Watts (3 Pcs)</t>
  </si>
  <si>
    <t>CLNOMG466</t>
  </si>
  <si>
    <t>Star Sun Moon Light (5 Pcs)</t>
  </si>
  <si>
    <t>Fancy Dance/ Fancy Avengers</t>
  </si>
  <si>
    <t>SSARAJ467</t>
  </si>
  <si>
    <t>Fancy Berrry</t>
  </si>
  <si>
    <t>SSASAS468</t>
  </si>
  <si>
    <t>2.5" Three Steps</t>
  </si>
  <si>
    <t>SSASAS469</t>
  </si>
  <si>
    <t>3.5" Nayagara (2 Pcs)</t>
  </si>
  <si>
    <t>SSASAS470</t>
  </si>
  <si>
    <t>3.5" Diamond (2 Pcs)</t>
  </si>
  <si>
    <t>SSASAS471</t>
  </si>
  <si>
    <t>3" Double Ball Fancy (1 Pce)</t>
  </si>
  <si>
    <t>SSASAS472</t>
  </si>
  <si>
    <t>4" Pearl</t>
  </si>
  <si>
    <t>SSAOMG473</t>
  </si>
  <si>
    <t>4" Purple, Orange, Lemon Colour Fancy</t>
  </si>
  <si>
    <t>SSAOMG474</t>
  </si>
  <si>
    <t>4" Colour Fancy</t>
  </si>
  <si>
    <t>4" Double Ball Fancy (2 Pcs)</t>
  </si>
  <si>
    <t>KIDOMG475</t>
  </si>
  <si>
    <t>Assorted Cartoons</t>
  </si>
  <si>
    <t>Flat 75% Discount (valid for orders placed till 10th Oct)</t>
  </si>
  <si>
    <t>Fill Here</t>
  </si>
  <si>
    <t>24S - Deluxe</t>
  </si>
  <si>
    <t>28S - Deluxe</t>
  </si>
  <si>
    <t>28S - Deluxe (S)</t>
  </si>
  <si>
    <t>50S - Deluxe</t>
  </si>
  <si>
    <t>50S - Deluxe (S)</t>
  </si>
  <si>
    <t>80S - Deluxe</t>
  </si>
  <si>
    <t>120S - Deluxe</t>
  </si>
  <si>
    <t>Ashoka - 5K</t>
  </si>
  <si>
    <t>Deluxe - 10K</t>
  </si>
  <si>
    <t>Special - 3K</t>
  </si>
  <si>
    <t>Small - 1K (Short)</t>
  </si>
  <si>
    <t>Big - 2K (Short)</t>
  </si>
  <si>
    <t>Ashoka - 5K (Short)</t>
  </si>
  <si>
    <t>Hydro Bomb Green</t>
  </si>
  <si>
    <t>BOMOMG159</t>
  </si>
  <si>
    <t>BOMOMG167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</si>
</sst>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\ 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rgb="FF000000"/>
      <name val="Bookman Old Style"/>
      <family val="1"/>
    </font>
    <font>
      <b/>
      <sz val="9"/>
      <color rgb="FFFF0000"/>
      <name val="Bookman Old Style"/>
      <family val="1"/>
    </font>
    <font>
      <b/>
      <sz val="10"/>
      <color rgb="FF000000"/>
      <name val="Bookman Old Style"/>
      <family val="1"/>
    </font>
    <font>
      <sz val="10"/>
      <color theme="1"/>
      <name val="Bookman Old Style"/>
      <family val="1"/>
    </font>
    <font>
      <sz val="10"/>
      <name val="Bookman Old Style"/>
      <family val="1"/>
    </font>
    <font>
      <b/>
      <sz val="10"/>
      <color theme="0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Bookman Old Style"/>
      <family val="1"/>
    </font>
    <font>
      <b/>
      <sz val="16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0" fillId="0" borderId="0"/>
  </cellStyleXfs>
  <cellXfs count="40">
    <xf numFmtId="0" fontId="0" fillId="0" borderId="0" xfId="0"/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64" fontId="6" fillId="2" borderId="9" xfId="0" applyNumberFormat="1" applyFont="1" applyFill="1" applyBorder="1" applyAlignment="1" applyProtection="1">
      <alignment vertical="center" wrapText="1"/>
      <protection locked="0"/>
    </xf>
    <xf numFmtId="16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Continuous" vertical="top"/>
      <protection locked="0"/>
    </xf>
    <xf numFmtId="0" fontId="8" fillId="3" borderId="1" xfId="0" applyFont="1" applyFill="1" applyBorder="1" applyAlignment="1" applyProtection="1">
      <alignment horizontal="centerContinuous" vertical="top"/>
      <protection locked="0"/>
    </xf>
    <xf numFmtId="9" fontId="14" fillId="0" borderId="6" xfId="0" applyNumberFormat="1" applyFont="1" applyBorder="1" applyProtection="1">
      <protection locked="0"/>
    </xf>
    <xf numFmtId="0" fontId="9" fillId="3" borderId="2" xfId="0" applyFont="1" applyFill="1" applyBorder="1" applyAlignment="1">
      <alignment horizontal="centerContinuous" vertical="top"/>
    </xf>
    <xf numFmtId="0" fontId="8" fillId="3" borderId="2" xfId="0" applyFont="1" applyFill="1" applyBorder="1" applyAlignment="1">
      <alignment horizontal="centerContinuous" vertical="top"/>
    </xf>
    <xf numFmtId="0" fontId="7" fillId="0" borderId="2" xfId="0" applyFont="1" applyBorder="1"/>
    <xf numFmtId="164" fontId="7" fillId="0" borderId="2" xfId="0" applyNumberFormat="1" applyFont="1" applyBorder="1"/>
    <xf numFmtId="9" fontId="7" fillId="0" borderId="2" xfId="0" applyNumberFormat="1" applyFont="1" applyBorder="1"/>
    <xf numFmtId="0" fontId="9" fillId="3" borderId="1" xfId="0" applyFont="1" applyFill="1" applyBorder="1" applyAlignment="1">
      <alignment horizontal="centerContinuous" vertical="top"/>
    </xf>
    <xf numFmtId="0" fontId="8" fillId="3" borderId="1" xfId="0" applyFont="1" applyFill="1" applyBorder="1" applyAlignment="1">
      <alignment horizontal="centerContinuous" vertical="top"/>
    </xf>
    <xf numFmtId="0" fontId="7" fillId="0" borderId="1" xfId="0" applyFont="1" applyBorder="1"/>
    <xf numFmtId="164" fontId="7" fillId="0" borderId="3" xfId="0" applyNumberFormat="1" applyFont="1" applyBorder="1"/>
    <xf numFmtId="164" fontId="14" fillId="0" borderId="5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164" fontId="14" fillId="0" borderId="7" xfId="0" applyNumberFormat="1" applyFont="1" applyBorder="1"/>
    <xf numFmtId="0" fontId="7" fillId="4" borderId="1" xfId="0" applyFont="1" applyFill="1" applyBorder="1" applyProtection="1">
      <protection locked="0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0</xdr:row>
      <xdr:rowOff>113599</xdr:rowOff>
    </xdr:from>
    <xdr:to>
      <xdr:col>2</xdr:col>
      <xdr:colOff>401470</xdr:colOff>
      <xdr:row>4</xdr:row>
      <xdr:rowOff>152147</xdr:rowOff>
    </xdr:to>
    <xdr:pic>
      <xdr:nvPicPr>
        <xdr:cNvPr id="7" name="Picture 6" descr="Seethala Devi Temple : Seethala Devi Temple Details | Seethala Devi -  Madipakkam | Tamilnadu Temple | சீதளா தேவி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37" y="113599"/>
          <a:ext cx="864495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123265</xdr:rowOff>
    </xdr:from>
    <xdr:to>
      <xdr:col>6</xdr:col>
      <xdr:colOff>170220</xdr:colOff>
      <xdr:row>4</xdr:row>
      <xdr:rowOff>160692</xdr:rowOff>
    </xdr:to>
    <xdr:pic>
      <xdr:nvPicPr>
        <xdr:cNvPr id="8" name="Picture 7" descr="Lord Ayyappa - Art Prints by Tallenge Store | Buy Posters, Frames, Canvas &amp;amp;  Digital Art Prints | Small, Compact, Medium and Large Variant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8147" y="123265"/>
          <a:ext cx="1044279" cy="8180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392206</xdr:colOff>
      <xdr:row>0</xdr:row>
      <xdr:rowOff>112058</xdr:rowOff>
    </xdr:from>
    <xdr:to>
      <xdr:col>7</xdr:col>
      <xdr:colOff>93234</xdr:colOff>
      <xdr:row>4</xdr:row>
      <xdr:rowOff>160691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2" y="112058"/>
          <a:ext cx="918883" cy="829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1514308</xdr:colOff>
      <xdr:row>0</xdr:row>
      <xdr:rowOff>22414</xdr:rowOff>
    </xdr:from>
    <xdr:to>
      <xdr:col>3</xdr:col>
      <xdr:colOff>590774</xdr:colOff>
      <xdr:row>3</xdr:row>
      <xdr:rowOff>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690" y="22414"/>
          <a:ext cx="2441369" cy="560294"/>
        </a:xfrm>
        <a:prstGeom prst="rect">
          <a:avLst/>
        </a:prstGeom>
      </xdr:spPr>
    </xdr:pic>
    <xdr:clientData/>
  </xdr:twoCellAnchor>
  <xdr:oneCellAnchor>
    <xdr:from>
      <xdr:col>0</xdr:col>
      <xdr:colOff>874059</xdr:colOff>
      <xdr:row>385</xdr:row>
      <xdr:rowOff>156883</xdr:rowOff>
    </xdr:from>
    <xdr:ext cx="9966960" cy="22740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981FB1-B587-4446-ADC7-BD718A83C3B1}"/>
            </a:ext>
          </a:extLst>
        </xdr:cNvPr>
        <xdr:cNvSpPr txBox="1"/>
      </xdr:nvSpPr>
      <xdr:spPr>
        <a:xfrm>
          <a:off x="874059" y="134145618"/>
          <a:ext cx="9966960" cy="227409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OUR FIVE FINGER</a:t>
          </a:r>
          <a:r>
            <a:rPr lang="en-US" sz="1600" b="1" i="1" baseline="0">
              <a:latin typeface="Bookman Old Style" panose="02050604050505020204" pitchFamily="18" charset="0"/>
            </a:rPr>
            <a:t> PROMISE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No minimum order value. We even take orders worth Rs.100.</a:t>
          </a:r>
        </a:p>
        <a:p>
          <a:pPr algn="l"/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We hand pick the products before it comes to you.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If we are not satisfied with the product, we will not sell it.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We deliver the products to your nearest proximity. Don't have to worry about the pick up points and "to-pay" conditions.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Finally... Your 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Happiness...</a:t>
          </a:r>
          <a:endParaRPr lang="en-US" sz="1200" b="1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874058</xdr:colOff>
      <xdr:row>399</xdr:row>
      <xdr:rowOff>1</xdr:rowOff>
    </xdr:from>
    <xdr:ext cx="9966960" cy="209549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C595C35-7F6B-441E-83A0-3389FA7E268F}"/>
            </a:ext>
          </a:extLst>
        </xdr:cNvPr>
        <xdr:cNvSpPr txBox="1"/>
      </xdr:nvSpPr>
      <xdr:spPr>
        <a:xfrm>
          <a:off x="874058" y="136655736"/>
          <a:ext cx="9966960" cy="2095499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OPTIONS OUTSIDE THE</a:t>
          </a:r>
          <a:r>
            <a:rPr lang="en-US" sz="1600" b="1" i="1" baseline="0">
              <a:latin typeface="Bookman Old Style" panose="02050604050505020204" pitchFamily="18" charset="0"/>
            </a:rPr>
            <a:t> LIST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</a:t>
          </a: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Value Pack/ Bundled products available on select products. Ask for special price for value packs .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Additional flat discounts will be applied for bulk purchases.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Product/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 item recommendations available based on interest. Specify the budget and we will hand pick the items.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effectLst/>
              <a:latin typeface="Bookman Old Style" panose="02050604050505020204" pitchFamily="18" charset="0"/>
            </a:rPr>
            <a:t>■ Referral discount available. New customer referred by existing customer will attract additional referral discount for both parties (new &amp; referred customer).</a:t>
          </a: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840442</xdr:colOff>
      <xdr:row>411</xdr:row>
      <xdr:rowOff>0</xdr:rowOff>
    </xdr:from>
    <xdr:ext cx="9966960" cy="264458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8C318ED-F3DB-4B37-8443-A4F41B48F772}"/>
            </a:ext>
          </a:extLst>
        </xdr:cNvPr>
        <xdr:cNvSpPr txBox="1"/>
      </xdr:nvSpPr>
      <xdr:spPr>
        <a:xfrm>
          <a:off x="840442" y="138941735"/>
          <a:ext cx="9966960" cy="2644588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600" b="1" i="1">
              <a:latin typeface="Bookman Old Style" panose="02050604050505020204" pitchFamily="18" charset="0"/>
            </a:rPr>
            <a:t>TERMS</a:t>
          </a:r>
          <a:r>
            <a:rPr lang="en-US" sz="1600" b="1" i="1" baseline="0">
              <a:latin typeface="Bookman Old Style" panose="02050604050505020204" pitchFamily="18" charset="0"/>
            </a:rPr>
            <a:t> &amp; CONDITIONS</a:t>
          </a:r>
        </a:p>
        <a:p>
          <a:pPr algn="ctr"/>
          <a:endParaRPr lang="en-US" sz="1600" b="1" baseline="0">
            <a:latin typeface="Bookman Old Style" panose="02050604050505020204" pitchFamily="18" charset="0"/>
          </a:endParaRPr>
        </a:p>
        <a:p>
          <a:pPr algn="l"/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■  </a:t>
          </a:r>
          <a:r>
            <a:rPr lang="en-US" sz="1200" b="1" baseline="0">
              <a:latin typeface="Bookman Old Style" panose="02050604050505020204" pitchFamily="18" charset="0"/>
            </a:rPr>
            <a:t>Products will be delivered to the nearest proximity. Product delivery time depends on climate and parcel  service.  Last minute orders will definitely have delays.</a:t>
          </a:r>
        </a:p>
        <a:p>
          <a:pPr algn="l"/>
          <a:endParaRPr lang="en-US" sz="1200" b="1" baseline="0">
            <a:latin typeface="Bookman Old Style" panose="02050604050505020204" pitchFamily="18" charset="0"/>
          </a:endParaRPr>
        </a:p>
        <a:p>
          <a:pPr algn="l"/>
          <a:r>
            <a:rPr lang="en-US" sz="1200" b="1" baseline="0">
              <a:latin typeface="Bookman Old Style" panose="02050604050505020204" pitchFamily="18" charset="0"/>
            </a:rPr>
            <a:t>■ Product availability, rates and discount % are subject to change</a:t>
          </a:r>
        </a:p>
        <a:p>
          <a:pPr algn="l"/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Orders once placed can be modified within 24 hours of placing the order  </a:t>
          </a: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Delivery to home address in Bangalore will attract additional delivery charge. To pay actuals to the delivery person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■ If product not available, we will check with you for alternate products. Once items confirmed, orders cannot be recalled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Bookman Old Style" panose="02050604050505020204" pitchFamily="18" charset="0"/>
            </a:rPr>
            <a:t>■ Placement</a:t>
          </a:r>
          <a:r>
            <a:rPr lang="en-US" sz="1200" b="1" baseline="0">
              <a:effectLst/>
              <a:latin typeface="Bookman Old Style" panose="02050604050505020204" pitchFamily="18" charset="0"/>
            </a:rPr>
            <a:t> of orders after the offer period might have lesser discount and/ or higher rate</a:t>
          </a:r>
          <a:endParaRPr lang="en-US" sz="1200" b="1">
            <a:effectLst/>
            <a:latin typeface="Bookman Old Style" panose="020506040505050202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algn="l"/>
          <a:endParaRPr lang="en-US" sz="1200" b="1" baseline="0">
            <a:solidFill>
              <a:schemeClr val="tx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85"/>
  <sheetViews>
    <sheetView showGridLines="0" tabSelected="1" topLeftCell="B1" zoomScale="115" zoomScaleNormal="115" workbookViewId="0">
      <pane ySplit="7" topLeftCell="A52" activePane="bottomLeft" state="frozen"/>
      <selection pane="bottomLeft" activeCell="H52" sqref="H52"/>
    </sheetView>
  </sheetViews>
  <sheetFormatPr defaultRowHeight="14.4" x14ac:dyDescent="0.3"/>
  <cols>
    <col min="1" max="1" width="20.44140625" customWidth="1"/>
    <col min="2" max="2" width="7.5546875" customWidth="1"/>
    <col min="3" max="3" width="50.44140625" bestFit="1" customWidth="1"/>
    <col min="4" max="4" width="20.5546875" bestFit="1" customWidth="1"/>
    <col min="5" max="5" width="14.6640625" customWidth="1"/>
    <col min="6" max="6" width="13.109375" customWidth="1"/>
    <col min="7" max="7" width="18.109375" customWidth="1"/>
    <col min="8" max="8" width="12.44140625" customWidth="1"/>
    <col min="9" max="9" width="28.77734375" customWidth="1"/>
  </cols>
  <sheetData>
    <row r="2" spans="1:9" x14ac:dyDescent="0.3">
      <c r="A2" s="20"/>
      <c r="B2" s="21"/>
      <c r="C2" s="21"/>
      <c r="D2" s="22"/>
      <c r="E2" s="22"/>
      <c r="F2" s="22"/>
      <c r="G2" s="23"/>
    </row>
    <row r="3" spans="1:9" ht="15.6" x14ac:dyDescent="0.3">
      <c r="A3" s="20"/>
      <c r="B3" s="24"/>
      <c r="C3" s="24"/>
      <c r="D3" s="24"/>
      <c r="E3" s="24"/>
      <c r="F3" s="24"/>
      <c r="G3" s="24"/>
    </row>
    <row r="4" spans="1:9" ht="15.6" x14ac:dyDescent="0.3">
      <c r="A4" s="20"/>
      <c r="B4" s="38" t="s">
        <v>0</v>
      </c>
      <c r="C4" s="38"/>
      <c r="D4" s="38"/>
      <c r="E4" s="38"/>
      <c r="F4" s="38"/>
      <c r="G4" s="24"/>
      <c r="H4" s="25"/>
    </row>
    <row r="5" spans="1:9" ht="15.75" customHeight="1" x14ac:dyDescent="0.3">
      <c r="A5" s="20"/>
      <c r="B5" s="39" t="s">
        <v>749</v>
      </c>
      <c r="C5" s="39"/>
      <c r="D5" s="39"/>
      <c r="E5" s="39"/>
      <c r="F5" s="39"/>
      <c r="G5" s="26"/>
      <c r="I5" s="32" t="s">
        <v>630</v>
      </c>
    </row>
    <row r="6" spans="1:9" ht="18.600000000000001" thickBot="1" x14ac:dyDescent="0.4">
      <c r="A6" s="20"/>
      <c r="B6" s="27"/>
      <c r="C6" s="34" t="s">
        <v>628</v>
      </c>
      <c r="D6" s="34"/>
      <c r="E6" s="34"/>
      <c r="F6" s="27"/>
      <c r="G6" s="27"/>
      <c r="H6" s="32" t="s">
        <v>750</v>
      </c>
      <c r="I6" s="33">
        <f>+I383</f>
        <v>0</v>
      </c>
    </row>
    <row r="7" spans="1:9" s="28" customFormat="1" ht="36" customHeight="1" thickBot="1" x14ac:dyDescent="0.35">
      <c r="A7" s="1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5" t="s">
        <v>6</v>
      </c>
      <c r="G7" s="5" t="s">
        <v>7</v>
      </c>
      <c r="H7" s="5" t="s">
        <v>8</v>
      </c>
      <c r="I7" s="6" t="s">
        <v>9</v>
      </c>
    </row>
    <row r="8" spans="1:9" x14ac:dyDescent="0.3">
      <c r="A8" s="10" t="s">
        <v>35</v>
      </c>
      <c r="B8" s="11"/>
      <c r="C8" s="11"/>
      <c r="D8" s="11"/>
      <c r="E8" s="11"/>
      <c r="F8" s="11"/>
      <c r="G8" s="11"/>
      <c r="H8" s="7"/>
      <c r="I8" s="11"/>
    </row>
    <row r="9" spans="1:9" x14ac:dyDescent="0.3">
      <c r="A9" s="12" t="s">
        <v>23</v>
      </c>
      <c r="B9" s="12">
        <v>1</v>
      </c>
      <c r="C9" s="12" t="s">
        <v>10</v>
      </c>
      <c r="D9" s="12" t="s">
        <v>22</v>
      </c>
      <c r="E9" s="13">
        <v>40</v>
      </c>
      <c r="F9" s="14">
        <v>0.75</v>
      </c>
      <c r="G9" s="13">
        <v>10</v>
      </c>
      <c r="H9" s="31"/>
      <c r="I9" s="13">
        <f>+G9*H9</f>
        <v>0</v>
      </c>
    </row>
    <row r="10" spans="1:9" x14ac:dyDescent="0.3">
      <c r="A10" s="12" t="s">
        <v>24</v>
      </c>
      <c r="B10" s="12">
        <f>+B9+1</f>
        <v>2</v>
      </c>
      <c r="C10" s="12" t="s">
        <v>11</v>
      </c>
      <c r="D10" s="12" t="s">
        <v>22</v>
      </c>
      <c r="E10" s="13">
        <v>84</v>
      </c>
      <c r="F10" s="14">
        <v>0.75</v>
      </c>
      <c r="G10" s="13">
        <v>21</v>
      </c>
      <c r="H10" s="31"/>
      <c r="I10" s="13">
        <f t="shared" ref="I10:I20" si="0">+G10*H10</f>
        <v>0</v>
      </c>
    </row>
    <row r="11" spans="1:9" x14ac:dyDescent="0.3">
      <c r="A11" s="12" t="s">
        <v>25</v>
      </c>
      <c r="B11" s="12">
        <f t="shared" ref="B11:B20" si="1">+B10+1</f>
        <v>3</v>
      </c>
      <c r="C11" s="12" t="s">
        <v>12</v>
      </c>
      <c r="D11" s="12" t="s">
        <v>22</v>
      </c>
      <c r="E11" s="13">
        <v>80</v>
      </c>
      <c r="F11" s="14">
        <v>0.75</v>
      </c>
      <c r="G11" s="13">
        <v>20</v>
      </c>
      <c r="H11" s="31"/>
      <c r="I11" s="13">
        <f t="shared" si="0"/>
        <v>0</v>
      </c>
    </row>
    <row r="12" spans="1:9" ht="15.75" customHeight="1" x14ac:dyDescent="0.3">
      <c r="A12" s="12" t="s">
        <v>26</v>
      </c>
      <c r="B12" s="12">
        <f t="shared" si="1"/>
        <v>4</v>
      </c>
      <c r="C12" s="12" t="s">
        <v>13</v>
      </c>
      <c r="D12" s="12" t="s">
        <v>22</v>
      </c>
      <c r="E12" s="13">
        <v>120</v>
      </c>
      <c r="F12" s="14">
        <v>0.75</v>
      </c>
      <c r="G12" s="13">
        <v>30</v>
      </c>
      <c r="H12" s="31"/>
      <c r="I12" s="13">
        <f t="shared" si="0"/>
        <v>0</v>
      </c>
    </row>
    <row r="13" spans="1:9" x14ac:dyDescent="0.3">
      <c r="A13" s="12" t="s">
        <v>27</v>
      </c>
      <c r="B13" s="12">
        <f t="shared" si="1"/>
        <v>5</v>
      </c>
      <c r="C13" s="12" t="s">
        <v>14</v>
      </c>
      <c r="D13" s="12" t="s">
        <v>22</v>
      </c>
      <c r="E13" s="13">
        <v>200</v>
      </c>
      <c r="F13" s="14">
        <v>0.75</v>
      </c>
      <c r="G13" s="13">
        <v>50</v>
      </c>
      <c r="H13" s="31"/>
      <c r="I13" s="13">
        <f t="shared" si="0"/>
        <v>0</v>
      </c>
    </row>
    <row r="14" spans="1:9" ht="15.75" customHeight="1" x14ac:dyDescent="0.3">
      <c r="A14" s="12" t="s">
        <v>28</v>
      </c>
      <c r="B14" s="12">
        <f t="shared" si="1"/>
        <v>6</v>
      </c>
      <c r="C14" s="12" t="s">
        <v>15</v>
      </c>
      <c r="D14" s="12" t="s">
        <v>22</v>
      </c>
      <c r="E14" s="13">
        <v>180</v>
      </c>
      <c r="F14" s="14">
        <v>0.75</v>
      </c>
      <c r="G14" s="13">
        <v>45</v>
      </c>
      <c r="H14" s="31"/>
      <c r="I14" s="13">
        <f t="shared" si="0"/>
        <v>0</v>
      </c>
    </row>
    <row r="15" spans="1:9" ht="15.75" customHeight="1" x14ac:dyDescent="0.3">
      <c r="A15" s="12" t="s">
        <v>29</v>
      </c>
      <c r="B15" s="12">
        <f t="shared" si="1"/>
        <v>7</v>
      </c>
      <c r="C15" s="12" t="s">
        <v>16</v>
      </c>
      <c r="D15" s="12" t="s">
        <v>22</v>
      </c>
      <c r="E15" s="13">
        <v>100</v>
      </c>
      <c r="F15" s="14">
        <v>0.75</v>
      </c>
      <c r="G15" s="13">
        <v>25</v>
      </c>
      <c r="H15" s="31"/>
      <c r="I15" s="13">
        <f t="shared" si="0"/>
        <v>0</v>
      </c>
    </row>
    <row r="16" spans="1:9" x14ac:dyDescent="0.3">
      <c r="A16" s="12" t="s">
        <v>30</v>
      </c>
      <c r="B16" s="12">
        <f t="shared" si="1"/>
        <v>8</v>
      </c>
      <c r="C16" s="12" t="s">
        <v>17</v>
      </c>
      <c r="D16" s="12" t="s">
        <v>22</v>
      </c>
      <c r="E16" s="13">
        <v>156</v>
      </c>
      <c r="F16" s="14">
        <v>0.75</v>
      </c>
      <c r="G16" s="13">
        <v>39</v>
      </c>
      <c r="H16" s="31"/>
      <c r="I16" s="13">
        <f t="shared" si="0"/>
        <v>0</v>
      </c>
    </row>
    <row r="17" spans="1:9" ht="15.75" customHeight="1" x14ac:dyDescent="0.3">
      <c r="A17" s="12" t="s">
        <v>31</v>
      </c>
      <c r="B17" s="12">
        <f t="shared" si="1"/>
        <v>9</v>
      </c>
      <c r="C17" s="12" t="s">
        <v>18</v>
      </c>
      <c r="D17" s="12" t="s">
        <v>22</v>
      </c>
      <c r="E17" s="13">
        <v>200</v>
      </c>
      <c r="F17" s="14">
        <v>0.75</v>
      </c>
      <c r="G17" s="13">
        <v>50</v>
      </c>
      <c r="H17" s="31"/>
      <c r="I17" s="13">
        <f t="shared" si="0"/>
        <v>0</v>
      </c>
    </row>
    <row r="18" spans="1:9" x14ac:dyDescent="0.3">
      <c r="A18" s="12" t="s">
        <v>32</v>
      </c>
      <c r="B18" s="12">
        <f t="shared" si="1"/>
        <v>10</v>
      </c>
      <c r="C18" s="12" t="s">
        <v>19</v>
      </c>
      <c r="D18" s="12" t="s">
        <v>22</v>
      </c>
      <c r="E18" s="13">
        <v>400</v>
      </c>
      <c r="F18" s="14">
        <v>0.75</v>
      </c>
      <c r="G18" s="13">
        <v>100</v>
      </c>
      <c r="H18" s="31"/>
      <c r="I18" s="13">
        <f t="shared" si="0"/>
        <v>0</v>
      </c>
    </row>
    <row r="19" spans="1:9" ht="15.75" customHeight="1" x14ac:dyDescent="0.3">
      <c r="A19" s="12" t="s">
        <v>33</v>
      </c>
      <c r="B19" s="12">
        <f t="shared" si="1"/>
        <v>11</v>
      </c>
      <c r="C19" s="12" t="s">
        <v>20</v>
      </c>
      <c r="D19" s="12" t="s">
        <v>22</v>
      </c>
      <c r="E19" s="13">
        <v>300</v>
      </c>
      <c r="F19" s="14">
        <v>0.75</v>
      </c>
      <c r="G19" s="13">
        <v>75</v>
      </c>
      <c r="H19" s="31"/>
      <c r="I19" s="13">
        <f t="shared" si="0"/>
        <v>0</v>
      </c>
    </row>
    <row r="20" spans="1:9" x14ac:dyDescent="0.3">
      <c r="A20" s="12" t="s">
        <v>34</v>
      </c>
      <c r="B20" s="12">
        <f t="shared" si="1"/>
        <v>12</v>
      </c>
      <c r="C20" s="12" t="s">
        <v>21</v>
      </c>
      <c r="D20" s="12" t="s">
        <v>22</v>
      </c>
      <c r="E20" s="13">
        <v>240</v>
      </c>
      <c r="F20" s="14">
        <v>0.75</v>
      </c>
      <c r="G20" s="13">
        <v>60</v>
      </c>
      <c r="H20" s="31"/>
      <c r="I20" s="13">
        <f t="shared" si="0"/>
        <v>0</v>
      </c>
    </row>
    <row r="21" spans="1:9" x14ac:dyDescent="0.3">
      <c r="A21" s="15" t="s">
        <v>36</v>
      </c>
      <c r="B21" s="16"/>
      <c r="C21" s="16"/>
      <c r="D21" s="16"/>
      <c r="E21" s="16"/>
      <c r="F21" s="16"/>
      <c r="G21" s="16"/>
      <c r="H21" s="8"/>
      <c r="I21" s="16"/>
    </row>
    <row r="22" spans="1:9" x14ac:dyDescent="0.3">
      <c r="A22" s="12" t="s">
        <v>42</v>
      </c>
      <c r="B22" s="12">
        <f>+B20+1</f>
        <v>13</v>
      </c>
      <c r="C22" s="12" t="s">
        <v>37</v>
      </c>
      <c r="D22" s="17" t="s">
        <v>41</v>
      </c>
      <c r="E22" s="13">
        <v>88</v>
      </c>
      <c r="F22" s="14">
        <v>0.75</v>
      </c>
      <c r="G22" s="13">
        <v>22</v>
      </c>
      <c r="H22" s="31"/>
      <c r="I22" s="13">
        <f>+G22*H22</f>
        <v>0</v>
      </c>
    </row>
    <row r="23" spans="1:9" x14ac:dyDescent="0.3">
      <c r="A23" s="12" t="s">
        <v>43</v>
      </c>
      <c r="B23" s="12">
        <f>+B22+1</f>
        <v>14</v>
      </c>
      <c r="C23" s="12" t="s">
        <v>38</v>
      </c>
      <c r="D23" s="17" t="s">
        <v>40</v>
      </c>
      <c r="E23" s="13">
        <v>180</v>
      </c>
      <c r="F23" s="14">
        <v>0.75</v>
      </c>
      <c r="G23" s="13">
        <v>45</v>
      </c>
      <c r="H23" s="31"/>
      <c r="I23" s="13">
        <f>+G23*H23</f>
        <v>0</v>
      </c>
    </row>
    <row r="24" spans="1:9" x14ac:dyDescent="0.3">
      <c r="A24" s="12" t="s">
        <v>640</v>
      </c>
      <c r="B24" s="12">
        <f>+B23+1</f>
        <v>15</v>
      </c>
      <c r="C24" s="12" t="s">
        <v>641</v>
      </c>
      <c r="D24" s="17" t="s">
        <v>40</v>
      </c>
      <c r="E24" s="13">
        <v>152</v>
      </c>
      <c r="F24" s="14">
        <v>0.75</v>
      </c>
      <c r="G24" s="13">
        <v>38</v>
      </c>
      <c r="H24" s="31"/>
      <c r="I24" s="13">
        <f>+G24*H24</f>
        <v>0</v>
      </c>
    </row>
    <row r="25" spans="1:9" x14ac:dyDescent="0.3">
      <c r="A25" s="12" t="s">
        <v>44</v>
      </c>
      <c r="B25" s="12">
        <f>+B24+1</f>
        <v>16</v>
      </c>
      <c r="C25" s="12" t="s">
        <v>39</v>
      </c>
      <c r="D25" s="17" t="s">
        <v>40</v>
      </c>
      <c r="E25" s="13">
        <v>200</v>
      </c>
      <c r="F25" s="14">
        <v>0.75</v>
      </c>
      <c r="G25" s="13">
        <v>50</v>
      </c>
      <c r="H25" s="31"/>
      <c r="I25" s="13">
        <f>+G25*H25</f>
        <v>0</v>
      </c>
    </row>
    <row r="26" spans="1:9" x14ac:dyDescent="0.3">
      <c r="A26" s="15" t="s">
        <v>45</v>
      </c>
      <c r="B26" s="16"/>
      <c r="C26" s="16"/>
      <c r="D26" s="16"/>
      <c r="E26" s="16"/>
      <c r="F26" s="16"/>
      <c r="G26" s="16"/>
      <c r="H26" s="8"/>
      <c r="I26" s="16"/>
    </row>
    <row r="27" spans="1:9" x14ac:dyDescent="0.3">
      <c r="A27" s="12" t="s">
        <v>606</v>
      </c>
      <c r="B27" s="12">
        <f>+B25+1</f>
        <v>17</v>
      </c>
      <c r="C27" s="12" t="s">
        <v>46</v>
      </c>
      <c r="D27" s="17" t="s">
        <v>610</v>
      </c>
      <c r="E27" s="13">
        <v>104</v>
      </c>
      <c r="F27" s="14">
        <v>0.75</v>
      </c>
      <c r="G27" s="13">
        <v>26</v>
      </c>
      <c r="H27" s="31"/>
      <c r="I27" s="13">
        <f t="shared" ref="I27:I30" si="2">+G27*H27</f>
        <v>0</v>
      </c>
    </row>
    <row r="28" spans="1:9" x14ac:dyDescent="0.3">
      <c r="A28" s="12" t="s">
        <v>607</v>
      </c>
      <c r="B28" s="12">
        <f>+B27+1</f>
        <v>18</v>
      </c>
      <c r="C28" s="12" t="s">
        <v>47</v>
      </c>
      <c r="D28" s="17" t="s">
        <v>610</v>
      </c>
      <c r="E28" s="13">
        <v>212</v>
      </c>
      <c r="F28" s="14">
        <v>0.75</v>
      </c>
      <c r="G28" s="13">
        <v>53</v>
      </c>
      <c r="H28" s="31"/>
      <c r="I28" s="13">
        <f t="shared" si="2"/>
        <v>0</v>
      </c>
    </row>
    <row r="29" spans="1:9" x14ac:dyDescent="0.3">
      <c r="A29" s="12" t="s">
        <v>608</v>
      </c>
      <c r="B29" s="12">
        <f>+B28+1</f>
        <v>19</v>
      </c>
      <c r="C29" s="12" t="s">
        <v>48</v>
      </c>
      <c r="D29" s="17" t="s">
        <v>610</v>
      </c>
      <c r="E29" s="13">
        <v>212</v>
      </c>
      <c r="F29" s="14">
        <v>0.75</v>
      </c>
      <c r="G29" s="13">
        <v>53</v>
      </c>
      <c r="H29" s="31"/>
      <c r="I29" s="13">
        <f t="shared" si="2"/>
        <v>0</v>
      </c>
    </row>
    <row r="30" spans="1:9" x14ac:dyDescent="0.3">
      <c r="A30" s="12" t="s">
        <v>609</v>
      </c>
      <c r="B30" s="12">
        <f>+B29+1</f>
        <v>20</v>
      </c>
      <c r="C30" s="12" t="s">
        <v>49</v>
      </c>
      <c r="D30" s="17" t="s">
        <v>610</v>
      </c>
      <c r="E30" s="13">
        <v>412</v>
      </c>
      <c r="F30" s="14">
        <v>0.75</v>
      </c>
      <c r="G30" s="13">
        <v>103</v>
      </c>
      <c r="H30" s="31"/>
      <c r="I30" s="13">
        <f t="shared" si="2"/>
        <v>0</v>
      </c>
    </row>
    <row r="31" spans="1:9" x14ac:dyDescent="0.3">
      <c r="A31" s="15" t="s">
        <v>50</v>
      </c>
      <c r="B31" s="16"/>
      <c r="C31" s="16"/>
      <c r="D31" s="16"/>
      <c r="E31" s="16"/>
      <c r="F31" s="16"/>
      <c r="G31" s="16"/>
      <c r="H31" s="8"/>
      <c r="I31" s="16"/>
    </row>
    <row r="32" spans="1:9" x14ac:dyDescent="0.3">
      <c r="A32" s="12" t="s">
        <v>596</v>
      </c>
      <c r="B32" s="12">
        <f>+B30+1</f>
        <v>21</v>
      </c>
      <c r="C32" s="12" t="s">
        <v>51</v>
      </c>
      <c r="D32" s="17" t="s">
        <v>610</v>
      </c>
      <c r="E32" s="13">
        <v>220</v>
      </c>
      <c r="F32" s="14">
        <v>0.75</v>
      </c>
      <c r="G32" s="13">
        <v>55</v>
      </c>
      <c r="H32" s="31"/>
      <c r="I32" s="13">
        <f t="shared" ref="I32:I42" si="3">+G32*H32</f>
        <v>0</v>
      </c>
    </row>
    <row r="33" spans="1:9" x14ac:dyDescent="0.3">
      <c r="A33" s="12" t="s">
        <v>597</v>
      </c>
      <c r="B33" s="12">
        <f>+B32+1</f>
        <v>22</v>
      </c>
      <c r="C33" s="12" t="s">
        <v>751</v>
      </c>
      <c r="D33" s="17" t="s">
        <v>610</v>
      </c>
      <c r="E33" s="13">
        <v>320</v>
      </c>
      <c r="F33" s="14">
        <v>0.75</v>
      </c>
      <c r="G33" s="13">
        <v>80</v>
      </c>
      <c r="H33" s="31"/>
      <c r="I33" s="13">
        <f t="shared" si="3"/>
        <v>0</v>
      </c>
    </row>
    <row r="34" spans="1:9" x14ac:dyDescent="0.3">
      <c r="A34" s="12" t="s">
        <v>598</v>
      </c>
      <c r="B34" s="12">
        <f t="shared" ref="B34:B42" si="4">+B33+1</f>
        <v>23</v>
      </c>
      <c r="C34" s="12" t="s">
        <v>752</v>
      </c>
      <c r="D34" s="17" t="s">
        <v>610</v>
      </c>
      <c r="E34" s="13">
        <v>360</v>
      </c>
      <c r="F34" s="14">
        <v>0.75</v>
      </c>
      <c r="G34" s="13">
        <v>90</v>
      </c>
      <c r="H34" s="31"/>
      <c r="I34" s="13">
        <f t="shared" si="3"/>
        <v>0</v>
      </c>
    </row>
    <row r="35" spans="1:9" x14ac:dyDescent="0.3">
      <c r="A35" s="12" t="s">
        <v>599</v>
      </c>
      <c r="B35" s="12">
        <f t="shared" si="4"/>
        <v>24</v>
      </c>
      <c r="C35" s="12" t="s">
        <v>753</v>
      </c>
      <c r="D35" s="17" t="s">
        <v>610</v>
      </c>
      <c r="E35" s="13">
        <v>480</v>
      </c>
      <c r="F35" s="14">
        <v>0.75</v>
      </c>
      <c r="G35" s="13">
        <v>120</v>
      </c>
      <c r="H35" s="31"/>
      <c r="I35" s="13">
        <f t="shared" si="3"/>
        <v>0</v>
      </c>
    </row>
    <row r="36" spans="1:9" x14ac:dyDescent="0.3">
      <c r="A36" s="12" t="s">
        <v>600</v>
      </c>
      <c r="B36" s="12">
        <f t="shared" si="4"/>
        <v>25</v>
      </c>
      <c r="C36" s="12" t="s">
        <v>52</v>
      </c>
      <c r="D36" s="17" t="s">
        <v>610</v>
      </c>
      <c r="E36" s="13">
        <v>560</v>
      </c>
      <c r="F36" s="14">
        <v>0.75</v>
      </c>
      <c r="G36" s="13">
        <v>140</v>
      </c>
      <c r="H36" s="31"/>
      <c r="I36" s="13">
        <f t="shared" si="3"/>
        <v>0</v>
      </c>
    </row>
    <row r="37" spans="1:9" x14ac:dyDescent="0.3">
      <c r="A37" s="12" t="s">
        <v>601</v>
      </c>
      <c r="B37" s="12">
        <f t="shared" si="4"/>
        <v>26</v>
      </c>
      <c r="C37" s="12" t="s">
        <v>53</v>
      </c>
      <c r="D37" s="17" t="s">
        <v>610</v>
      </c>
      <c r="E37" s="13">
        <v>500</v>
      </c>
      <c r="F37" s="14">
        <v>0.75</v>
      </c>
      <c r="G37" s="13">
        <v>125</v>
      </c>
      <c r="H37" s="31"/>
      <c r="I37" s="13">
        <f t="shared" si="3"/>
        <v>0</v>
      </c>
    </row>
    <row r="38" spans="1:9" x14ac:dyDescent="0.3">
      <c r="A38" s="12" t="s">
        <v>602</v>
      </c>
      <c r="B38" s="12">
        <f t="shared" si="4"/>
        <v>27</v>
      </c>
      <c r="C38" s="12" t="s">
        <v>754</v>
      </c>
      <c r="D38" s="17" t="s">
        <v>610</v>
      </c>
      <c r="E38" s="13">
        <v>720</v>
      </c>
      <c r="F38" s="14">
        <v>0.75</v>
      </c>
      <c r="G38" s="13">
        <v>180</v>
      </c>
      <c r="H38" s="31"/>
      <c r="I38" s="13">
        <f t="shared" si="3"/>
        <v>0</v>
      </c>
    </row>
    <row r="39" spans="1:9" x14ac:dyDescent="0.3">
      <c r="A39" s="12" t="s">
        <v>603</v>
      </c>
      <c r="B39" s="12">
        <f t="shared" si="4"/>
        <v>28</v>
      </c>
      <c r="C39" s="12" t="s">
        <v>755</v>
      </c>
      <c r="D39" s="17" t="s">
        <v>610</v>
      </c>
      <c r="E39" s="13">
        <v>1600</v>
      </c>
      <c r="F39" s="14">
        <v>0.75</v>
      </c>
      <c r="G39" s="13">
        <v>400</v>
      </c>
      <c r="H39" s="31"/>
      <c r="I39" s="13">
        <f t="shared" si="3"/>
        <v>0</v>
      </c>
    </row>
    <row r="40" spans="1:9" x14ac:dyDescent="0.3">
      <c r="A40" s="12" t="s">
        <v>604</v>
      </c>
      <c r="B40" s="12">
        <f t="shared" si="4"/>
        <v>29</v>
      </c>
      <c r="C40" s="12" t="s">
        <v>756</v>
      </c>
      <c r="D40" s="17" t="s">
        <v>610</v>
      </c>
      <c r="E40" s="13">
        <v>1600</v>
      </c>
      <c r="F40" s="14">
        <v>0.75</v>
      </c>
      <c r="G40" s="13">
        <v>400</v>
      </c>
      <c r="H40" s="31"/>
      <c r="I40" s="13">
        <f t="shared" si="3"/>
        <v>0</v>
      </c>
    </row>
    <row r="41" spans="1:9" x14ac:dyDescent="0.3">
      <c r="A41" s="12" t="s">
        <v>642</v>
      </c>
      <c r="B41" s="12">
        <f t="shared" si="4"/>
        <v>30</v>
      </c>
      <c r="C41" s="12" t="s">
        <v>54</v>
      </c>
      <c r="D41" s="17" t="s">
        <v>610</v>
      </c>
      <c r="E41" s="13">
        <v>1200</v>
      </c>
      <c r="F41" s="14">
        <v>0.75</v>
      </c>
      <c r="G41" s="13">
        <v>300</v>
      </c>
      <c r="H41" s="31"/>
      <c r="I41" s="13">
        <f t="shared" si="3"/>
        <v>0</v>
      </c>
    </row>
    <row r="42" spans="1:9" x14ac:dyDescent="0.3">
      <c r="A42" s="12" t="s">
        <v>605</v>
      </c>
      <c r="B42" s="12">
        <f t="shared" si="4"/>
        <v>31</v>
      </c>
      <c r="C42" s="12" t="s">
        <v>757</v>
      </c>
      <c r="D42" s="17" t="s">
        <v>610</v>
      </c>
      <c r="E42" s="13">
        <v>2400</v>
      </c>
      <c r="F42" s="14">
        <v>0.75</v>
      </c>
      <c r="G42" s="13">
        <v>600</v>
      </c>
      <c r="H42" s="31"/>
      <c r="I42" s="13">
        <f t="shared" si="3"/>
        <v>0</v>
      </c>
    </row>
    <row r="43" spans="1:9" x14ac:dyDescent="0.3">
      <c r="A43" s="15" t="s">
        <v>55</v>
      </c>
      <c r="B43" s="16"/>
      <c r="C43" s="16"/>
      <c r="D43" s="16"/>
      <c r="E43" s="16"/>
      <c r="F43" s="16"/>
      <c r="G43" s="16"/>
      <c r="H43" s="8"/>
      <c r="I43" s="16"/>
    </row>
    <row r="44" spans="1:9" x14ac:dyDescent="0.3">
      <c r="A44" s="12" t="s">
        <v>583</v>
      </c>
      <c r="B44" s="12">
        <f>+B42+1</f>
        <v>32</v>
      </c>
      <c r="C44" s="12" t="s">
        <v>56</v>
      </c>
      <c r="D44" s="17" t="s">
        <v>611</v>
      </c>
      <c r="E44" s="13">
        <v>240</v>
      </c>
      <c r="F44" s="14">
        <v>0.75</v>
      </c>
      <c r="G44" s="13">
        <v>60</v>
      </c>
      <c r="H44" s="31"/>
      <c r="I44" s="13">
        <f t="shared" ref="I44:I56" si="5">+G44*H44</f>
        <v>0</v>
      </c>
    </row>
    <row r="45" spans="1:9" x14ac:dyDescent="0.3">
      <c r="A45" s="12" t="s">
        <v>584</v>
      </c>
      <c r="B45" s="12">
        <f>+B44+1</f>
        <v>33</v>
      </c>
      <c r="C45" s="12" t="s">
        <v>57</v>
      </c>
      <c r="D45" s="17" t="s">
        <v>611</v>
      </c>
      <c r="E45" s="13">
        <v>620</v>
      </c>
      <c r="F45" s="14">
        <v>0.75</v>
      </c>
      <c r="G45" s="13">
        <v>155</v>
      </c>
      <c r="H45" s="31"/>
      <c r="I45" s="13">
        <f t="shared" si="5"/>
        <v>0</v>
      </c>
    </row>
    <row r="46" spans="1:9" x14ac:dyDescent="0.3">
      <c r="A46" s="12" t="s">
        <v>585</v>
      </c>
      <c r="B46" s="12">
        <f t="shared" ref="B46:B56" si="6">+B45+1</f>
        <v>34</v>
      </c>
      <c r="C46" s="12" t="s">
        <v>58</v>
      </c>
      <c r="D46" s="17" t="s">
        <v>611</v>
      </c>
      <c r="E46" s="13">
        <v>800</v>
      </c>
      <c r="F46" s="14">
        <v>0.75</v>
      </c>
      <c r="G46" s="13">
        <v>200</v>
      </c>
      <c r="H46" s="31"/>
      <c r="I46" s="13">
        <f t="shared" si="5"/>
        <v>0</v>
      </c>
    </row>
    <row r="47" spans="1:9" x14ac:dyDescent="0.3">
      <c r="A47" s="12" t="s">
        <v>586</v>
      </c>
      <c r="B47" s="12">
        <f t="shared" si="6"/>
        <v>35</v>
      </c>
      <c r="C47" s="12" t="s">
        <v>59</v>
      </c>
      <c r="D47" s="17" t="s">
        <v>611</v>
      </c>
      <c r="E47" s="13">
        <v>2080</v>
      </c>
      <c r="F47" s="14">
        <v>0.75</v>
      </c>
      <c r="G47" s="13">
        <v>520</v>
      </c>
      <c r="H47" s="31"/>
      <c r="I47" s="13">
        <f t="shared" si="5"/>
        <v>0</v>
      </c>
    </row>
    <row r="48" spans="1:9" x14ac:dyDescent="0.3">
      <c r="A48" s="12" t="s">
        <v>587</v>
      </c>
      <c r="B48" s="12">
        <f t="shared" si="6"/>
        <v>36</v>
      </c>
      <c r="C48" s="12" t="s">
        <v>60</v>
      </c>
      <c r="D48" s="17" t="s">
        <v>611</v>
      </c>
      <c r="E48" s="13">
        <v>2000</v>
      </c>
      <c r="F48" s="14">
        <v>0.75</v>
      </c>
      <c r="G48" s="13">
        <v>500</v>
      </c>
      <c r="H48" s="31"/>
      <c r="I48" s="13">
        <f t="shared" si="5"/>
        <v>0</v>
      </c>
    </row>
    <row r="49" spans="1:9" x14ac:dyDescent="0.3">
      <c r="A49" s="12" t="s">
        <v>588</v>
      </c>
      <c r="B49" s="12">
        <f t="shared" si="6"/>
        <v>37</v>
      </c>
      <c r="C49" s="12" t="s">
        <v>61</v>
      </c>
      <c r="D49" s="17" t="s">
        <v>611</v>
      </c>
      <c r="E49" s="13">
        <v>4000</v>
      </c>
      <c r="F49" s="14">
        <v>0.75</v>
      </c>
      <c r="G49" s="13">
        <v>1000</v>
      </c>
      <c r="H49" s="31"/>
      <c r="I49" s="13">
        <f t="shared" si="5"/>
        <v>0</v>
      </c>
    </row>
    <row r="50" spans="1:9" x14ac:dyDescent="0.3">
      <c r="A50" s="12" t="s">
        <v>589</v>
      </c>
      <c r="B50" s="12">
        <f t="shared" si="6"/>
        <v>38</v>
      </c>
      <c r="C50" s="12" t="s">
        <v>760</v>
      </c>
      <c r="D50" s="17" t="s">
        <v>611</v>
      </c>
      <c r="E50" s="13">
        <v>8800</v>
      </c>
      <c r="F50" s="14">
        <v>0.75</v>
      </c>
      <c r="G50" s="13">
        <v>2200</v>
      </c>
      <c r="H50" s="31"/>
      <c r="I50" s="13">
        <f t="shared" si="5"/>
        <v>0</v>
      </c>
    </row>
    <row r="51" spans="1:9" x14ac:dyDescent="0.3">
      <c r="A51" s="12" t="s">
        <v>590</v>
      </c>
      <c r="B51" s="12">
        <f t="shared" si="6"/>
        <v>39</v>
      </c>
      <c r="C51" s="12" t="s">
        <v>758</v>
      </c>
      <c r="D51" s="17" t="s">
        <v>611</v>
      </c>
      <c r="E51" s="13">
        <v>12000</v>
      </c>
      <c r="F51" s="14">
        <v>0.75</v>
      </c>
      <c r="G51" s="13">
        <v>3000</v>
      </c>
      <c r="H51" s="31"/>
      <c r="I51" s="13">
        <f t="shared" si="5"/>
        <v>0</v>
      </c>
    </row>
    <row r="52" spans="1:9" x14ac:dyDescent="0.3">
      <c r="A52" s="12" t="s">
        <v>591</v>
      </c>
      <c r="B52" s="12">
        <f t="shared" si="6"/>
        <v>40</v>
      </c>
      <c r="C52" s="12" t="s">
        <v>759</v>
      </c>
      <c r="D52" s="17" t="s">
        <v>611</v>
      </c>
      <c r="E52" s="13">
        <v>26400</v>
      </c>
      <c r="F52" s="14">
        <v>0.75</v>
      </c>
      <c r="G52" s="13">
        <v>6600</v>
      </c>
      <c r="H52" s="31"/>
      <c r="I52" s="13">
        <f t="shared" si="5"/>
        <v>0</v>
      </c>
    </row>
    <row r="53" spans="1:9" x14ac:dyDescent="0.3">
      <c r="A53" s="12" t="s">
        <v>592</v>
      </c>
      <c r="B53" s="12">
        <f t="shared" si="6"/>
        <v>41</v>
      </c>
      <c r="C53" s="12" t="s">
        <v>761</v>
      </c>
      <c r="D53" s="17" t="s">
        <v>611</v>
      </c>
      <c r="E53" s="13">
        <v>1600</v>
      </c>
      <c r="F53" s="14">
        <v>0.75</v>
      </c>
      <c r="G53" s="13">
        <v>400</v>
      </c>
      <c r="H53" s="31"/>
      <c r="I53" s="13">
        <f t="shared" si="5"/>
        <v>0</v>
      </c>
    </row>
    <row r="54" spans="1:9" x14ac:dyDescent="0.3">
      <c r="A54" s="12" t="s">
        <v>593</v>
      </c>
      <c r="B54" s="12">
        <f t="shared" si="6"/>
        <v>42</v>
      </c>
      <c r="C54" s="12" t="s">
        <v>762</v>
      </c>
      <c r="D54" s="17" t="s">
        <v>611</v>
      </c>
      <c r="E54" s="13">
        <v>3200</v>
      </c>
      <c r="F54" s="14">
        <v>0.75</v>
      </c>
      <c r="G54" s="13">
        <v>800</v>
      </c>
      <c r="H54" s="31"/>
      <c r="I54" s="13">
        <f t="shared" si="5"/>
        <v>0</v>
      </c>
    </row>
    <row r="55" spans="1:9" x14ac:dyDescent="0.3">
      <c r="A55" s="12" t="s">
        <v>594</v>
      </c>
      <c r="B55" s="12">
        <f t="shared" si="6"/>
        <v>43</v>
      </c>
      <c r="C55" s="12" t="s">
        <v>763</v>
      </c>
      <c r="D55" s="17" t="s">
        <v>611</v>
      </c>
      <c r="E55" s="13">
        <v>8000</v>
      </c>
      <c r="F55" s="14">
        <v>0.75</v>
      </c>
      <c r="G55" s="13">
        <v>2000</v>
      </c>
      <c r="H55" s="31"/>
      <c r="I55" s="13">
        <f t="shared" si="5"/>
        <v>0</v>
      </c>
    </row>
    <row r="56" spans="1:9" x14ac:dyDescent="0.3">
      <c r="A56" s="12" t="s">
        <v>595</v>
      </c>
      <c r="B56" s="12">
        <f t="shared" si="6"/>
        <v>44</v>
      </c>
      <c r="C56" s="12" t="s">
        <v>62</v>
      </c>
      <c r="D56" s="17" t="s">
        <v>611</v>
      </c>
      <c r="E56" s="13">
        <v>600</v>
      </c>
      <c r="F56" s="14">
        <v>0.75</v>
      </c>
      <c r="G56" s="13">
        <v>150</v>
      </c>
      <c r="H56" s="31"/>
      <c r="I56" s="13">
        <f t="shared" si="5"/>
        <v>0</v>
      </c>
    </row>
    <row r="57" spans="1:9" x14ac:dyDescent="0.3">
      <c r="A57" s="15" t="s">
        <v>63</v>
      </c>
      <c r="B57" s="16"/>
      <c r="C57" s="16"/>
      <c r="D57" s="16"/>
      <c r="E57" s="16"/>
      <c r="F57" s="16"/>
      <c r="G57" s="16"/>
      <c r="H57" s="8"/>
      <c r="I57" s="16"/>
    </row>
    <row r="58" spans="1:9" x14ac:dyDescent="0.3">
      <c r="A58" s="12" t="s">
        <v>643</v>
      </c>
      <c r="B58" s="12">
        <f>+B56+1</f>
        <v>45</v>
      </c>
      <c r="C58" s="12" t="s">
        <v>64</v>
      </c>
      <c r="D58" s="17" t="s">
        <v>613</v>
      </c>
      <c r="E58" s="13">
        <v>952</v>
      </c>
      <c r="F58" s="14">
        <v>0.75</v>
      </c>
      <c r="G58" s="13">
        <v>238</v>
      </c>
      <c r="H58" s="31"/>
      <c r="I58" s="13">
        <f t="shared" ref="I58:I74" si="7">+G58*H58</f>
        <v>0</v>
      </c>
    </row>
    <row r="59" spans="1:9" x14ac:dyDescent="0.3">
      <c r="A59" s="12" t="s">
        <v>570</v>
      </c>
      <c r="B59" s="12">
        <f>+B58+1</f>
        <v>46</v>
      </c>
      <c r="C59" s="12" t="s">
        <v>65</v>
      </c>
      <c r="D59" s="17" t="s">
        <v>613</v>
      </c>
      <c r="E59" s="13">
        <v>1140</v>
      </c>
      <c r="F59" s="14">
        <v>0.75</v>
      </c>
      <c r="G59" s="13">
        <v>285</v>
      </c>
      <c r="H59" s="31"/>
      <c r="I59" s="13">
        <f t="shared" si="7"/>
        <v>0</v>
      </c>
    </row>
    <row r="60" spans="1:9" x14ac:dyDescent="0.3">
      <c r="A60" s="12" t="s">
        <v>571</v>
      </c>
      <c r="B60" s="12">
        <f t="shared" ref="B60:B74" si="8">+B59+1</f>
        <v>47</v>
      </c>
      <c r="C60" s="12" t="s">
        <v>66</v>
      </c>
      <c r="D60" s="17" t="s">
        <v>613</v>
      </c>
      <c r="E60" s="13">
        <v>300</v>
      </c>
      <c r="F60" s="14">
        <v>0.75</v>
      </c>
      <c r="G60" s="13">
        <v>75</v>
      </c>
      <c r="H60" s="31"/>
      <c r="I60" s="13">
        <f t="shared" si="7"/>
        <v>0</v>
      </c>
    </row>
    <row r="61" spans="1:9" x14ac:dyDescent="0.3">
      <c r="A61" s="12" t="s">
        <v>572</v>
      </c>
      <c r="B61" s="12">
        <f t="shared" si="8"/>
        <v>48</v>
      </c>
      <c r="C61" s="12" t="s">
        <v>67</v>
      </c>
      <c r="D61" s="17" t="s">
        <v>613</v>
      </c>
      <c r="E61" s="13">
        <v>160</v>
      </c>
      <c r="F61" s="14">
        <v>0.75</v>
      </c>
      <c r="G61" s="13">
        <v>40</v>
      </c>
      <c r="H61" s="31"/>
      <c r="I61" s="13">
        <f t="shared" si="7"/>
        <v>0</v>
      </c>
    </row>
    <row r="62" spans="1:9" x14ac:dyDescent="0.3">
      <c r="A62" s="12" t="s">
        <v>573</v>
      </c>
      <c r="B62" s="12">
        <f t="shared" si="8"/>
        <v>49</v>
      </c>
      <c r="C62" s="12" t="s">
        <v>68</v>
      </c>
      <c r="D62" s="17" t="s">
        <v>613</v>
      </c>
      <c r="E62" s="13">
        <v>756</v>
      </c>
      <c r="F62" s="14">
        <v>0.75</v>
      </c>
      <c r="G62" s="13">
        <v>189</v>
      </c>
      <c r="H62" s="31"/>
      <c r="I62" s="13">
        <f t="shared" si="7"/>
        <v>0</v>
      </c>
    </row>
    <row r="63" spans="1:9" x14ac:dyDescent="0.3">
      <c r="A63" s="12" t="s">
        <v>574</v>
      </c>
      <c r="B63" s="12">
        <f t="shared" si="8"/>
        <v>50</v>
      </c>
      <c r="C63" s="12" t="s">
        <v>69</v>
      </c>
      <c r="D63" s="17" t="s">
        <v>613</v>
      </c>
      <c r="E63" s="13">
        <v>800</v>
      </c>
      <c r="F63" s="14">
        <v>0.75</v>
      </c>
      <c r="G63" s="13">
        <v>200</v>
      </c>
      <c r="H63" s="31"/>
      <c r="I63" s="13">
        <f t="shared" si="7"/>
        <v>0</v>
      </c>
    </row>
    <row r="64" spans="1:9" x14ac:dyDescent="0.3">
      <c r="A64" s="12" t="s">
        <v>575</v>
      </c>
      <c r="B64" s="12">
        <f t="shared" si="8"/>
        <v>51</v>
      </c>
      <c r="C64" s="12" t="s">
        <v>70</v>
      </c>
      <c r="D64" s="17" t="s">
        <v>613</v>
      </c>
      <c r="E64" s="13">
        <v>820</v>
      </c>
      <c r="F64" s="14">
        <v>0.75</v>
      </c>
      <c r="G64" s="13">
        <v>205</v>
      </c>
      <c r="H64" s="31"/>
      <c r="I64" s="13">
        <f t="shared" si="7"/>
        <v>0</v>
      </c>
    </row>
    <row r="65" spans="1:9" x14ac:dyDescent="0.3">
      <c r="A65" s="12" t="s">
        <v>576</v>
      </c>
      <c r="B65" s="12">
        <f t="shared" si="8"/>
        <v>52</v>
      </c>
      <c r="C65" s="12" t="s">
        <v>71</v>
      </c>
      <c r="D65" s="17" t="s">
        <v>613</v>
      </c>
      <c r="E65" s="13">
        <v>1400</v>
      </c>
      <c r="F65" s="14">
        <v>0.75</v>
      </c>
      <c r="G65" s="13">
        <v>350</v>
      </c>
      <c r="H65" s="31"/>
      <c r="I65" s="13">
        <f t="shared" si="7"/>
        <v>0</v>
      </c>
    </row>
    <row r="66" spans="1:9" x14ac:dyDescent="0.3">
      <c r="A66" s="12" t="s">
        <v>644</v>
      </c>
      <c r="B66" s="12">
        <f t="shared" si="8"/>
        <v>53</v>
      </c>
      <c r="C66" s="12" t="s">
        <v>72</v>
      </c>
      <c r="D66" s="17" t="s">
        <v>613</v>
      </c>
      <c r="E66" s="13">
        <v>432</v>
      </c>
      <c r="F66" s="14">
        <v>0.75</v>
      </c>
      <c r="G66" s="13">
        <v>108</v>
      </c>
      <c r="H66" s="31"/>
      <c r="I66" s="13">
        <f t="shared" si="7"/>
        <v>0</v>
      </c>
    </row>
    <row r="67" spans="1:9" x14ac:dyDescent="0.3">
      <c r="A67" s="12" t="s">
        <v>765</v>
      </c>
      <c r="B67" s="12">
        <f t="shared" si="8"/>
        <v>54</v>
      </c>
      <c r="C67" s="12" t="s">
        <v>764</v>
      </c>
      <c r="D67" s="17" t="s">
        <v>613</v>
      </c>
      <c r="E67" s="13">
        <v>400</v>
      </c>
      <c r="F67" s="14">
        <v>0.75</v>
      </c>
      <c r="G67" s="13">
        <v>100</v>
      </c>
      <c r="H67" s="31"/>
      <c r="I67" s="13">
        <f t="shared" si="7"/>
        <v>0</v>
      </c>
    </row>
    <row r="68" spans="1:9" x14ac:dyDescent="0.3">
      <c r="A68" s="12" t="s">
        <v>577</v>
      </c>
      <c r="B68" s="12">
        <f t="shared" si="8"/>
        <v>55</v>
      </c>
      <c r="C68" s="12" t="s">
        <v>73</v>
      </c>
      <c r="D68" s="17" t="s">
        <v>613</v>
      </c>
      <c r="E68" s="13">
        <v>700</v>
      </c>
      <c r="F68" s="14">
        <v>0.75</v>
      </c>
      <c r="G68" s="13">
        <v>175</v>
      </c>
      <c r="H68" s="31"/>
      <c r="I68" s="13">
        <f t="shared" si="7"/>
        <v>0</v>
      </c>
    </row>
    <row r="69" spans="1:9" x14ac:dyDescent="0.3">
      <c r="A69" s="12" t="s">
        <v>578</v>
      </c>
      <c r="B69" s="12">
        <f t="shared" si="8"/>
        <v>56</v>
      </c>
      <c r="C69" s="12" t="s">
        <v>74</v>
      </c>
      <c r="D69" s="17" t="s">
        <v>613</v>
      </c>
      <c r="E69" s="13">
        <v>660</v>
      </c>
      <c r="F69" s="14">
        <v>0.75</v>
      </c>
      <c r="G69" s="13">
        <v>165</v>
      </c>
      <c r="H69" s="31"/>
      <c r="I69" s="13">
        <f t="shared" si="7"/>
        <v>0</v>
      </c>
    </row>
    <row r="70" spans="1:9" x14ac:dyDescent="0.3">
      <c r="A70" s="12" t="s">
        <v>579</v>
      </c>
      <c r="B70" s="12">
        <f t="shared" si="8"/>
        <v>57</v>
      </c>
      <c r="C70" s="12" t="s">
        <v>75</v>
      </c>
      <c r="D70" s="17" t="s">
        <v>613</v>
      </c>
      <c r="E70" s="13">
        <v>360</v>
      </c>
      <c r="F70" s="14">
        <v>0.75</v>
      </c>
      <c r="G70" s="13">
        <v>90</v>
      </c>
      <c r="H70" s="31"/>
      <c r="I70" s="13">
        <f t="shared" si="7"/>
        <v>0</v>
      </c>
    </row>
    <row r="71" spans="1:9" x14ac:dyDescent="0.3">
      <c r="A71" s="12" t="s">
        <v>580</v>
      </c>
      <c r="B71" s="12">
        <f t="shared" si="8"/>
        <v>58</v>
      </c>
      <c r="C71" s="12" t="s">
        <v>76</v>
      </c>
      <c r="D71" s="17" t="s">
        <v>613</v>
      </c>
      <c r="E71" s="13">
        <v>320</v>
      </c>
      <c r="F71" s="14">
        <v>0.75</v>
      </c>
      <c r="G71" s="13">
        <v>80</v>
      </c>
      <c r="H71" s="31"/>
      <c r="I71" s="13">
        <f t="shared" si="7"/>
        <v>0</v>
      </c>
    </row>
    <row r="72" spans="1:9" x14ac:dyDescent="0.3">
      <c r="A72" s="12" t="s">
        <v>766</v>
      </c>
      <c r="B72" s="12">
        <f t="shared" si="8"/>
        <v>59</v>
      </c>
      <c r="C72" s="12" t="s">
        <v>645</v>
      </c>
      <c r="D72" s="17" t="s">
        <v>611</v>
      </c>
      <c r="E72" s="13">
        <v>400</v>
      </c>
      <c r="F72" s="14">
        <v>0.75</v>
      </c>
      <c r="G72" s="13">
        <v>100</v>
      </c>
      <c r="H72" s="31"/>
      <c r="I72" s="13">
        <f t="shared" si="7"/>
        <v>0</v>
      </c>
    </row>
    <row r="73" spans="1:9" x14ac:dyDescent="0.3">
      <c r="A73" s="12" t="s">
        <v>581</v>
      </c>
      <c r="B73" s="12">
        <f t="shared" si="8"/>
        <v>60</v>
      </c>
      <c r="C73" s="12" t="s">
        <v>646</v>
      </c>
      <c r="D73" s="17" t="s">
        <v>611</v>
      </c>
      <c r="E73" s="13">
        <v>800</v>
      </c>
      <c r="F73" s="14">
        <v>0.75</v>
      </c>
      <c r="G73" s="13">
        <v>200</v>
      </c>
      <c r="H73" s="31"/>
      <c r="I73" s="13">
        <f t="shared" si="7"/>
        <v>0</v>
      </c>
    </row>
    <row r="74" spans="1:9" x14ac:dyDescent="0.3">
      <c r="A74" s="12" t="s">
        <v>582</v>
      </c>
      <c r="B74" s="12">
        <f t="shared" si="8"/>
        <v>61</v>
      </c>
      <c r="C74" s="12" t="s">
        <v>647</v>
      </c>
      <c r="D74" s="17" t="s">
        <v>611</v>
      </c>
      <c r="E74" s="13">
        <v>1200</v>
      </c>
      <c r="F74" s="14">
        <v>0.75</v>
      </c>
      <c r="G74" s="13">
        <v>300</v>
      </c>
      <c r="H74" s="31"/>
      <c r="I74" s="13">
        <f t="shared" si="7"/>
        <v>0</v>
      </c>
    </row>
    <row r="75" spans="1:9" x14ac:dyDescent="0.3">
      <c r="A75" s="15" t="s">
        <v>77</v>
      </c>
      <c r="B75" s="16"/>
      <c r="C75" s="16"/>
      <c r="D75" s="16"/>
      <c r="E75" s="16"/>
      <c r="F75" s="16"/>
      <c r="G75" s="16"/>
      <c r="H75" s="8"/>
      <c r="I75" s="16"/>
    </row>
    <row r="76" spans="1:9" x14ac:dyDescent="0.3">
      <c r="A76" s="12" t="s">
        <v>648</v>
      </c>
      <c r="B76" s="12">
        <f>+B74+1</f>
        <v>62</v>
      </c>
      <c r="C76" s="12" t="s">
        <v>78</v>
      </c>
      <c r="D76" s="17" t="s">
        <v>615</v>
      </c>
      <c r="E76" s="13">
        <v>480</v>
      </c>
      <c r="F76" s="14">
        <v>0.75</v>
      </c>
      <c r="G76" s="13">
        <v>120</v>
      </c>
      <c r="H76" s="31"/>
      <c r="I76" s="13">
        <f t="shared" ref="I76:I114" si="9">+G76*H76</f>
        <v>0</v>
      </c>
    </row>
    <row r="77" spans="1:9" x14ac:dyDescent="0.3">
      <c r="A77" s="12" t="s">
        <v>649</v>
      </c>
      <c r="B77" s="12">
        <f>+B76+1</f>
        <v>63</v>
      </c>
      <c r="C77" s="12" t="s">
        <v>79</v>
      </c>
      <c r="D77" s="17" t="s">
        <v>615</v>
      </c>
      <c r="E77" s="13">
        <v>800</v>
      </c>
      <c r="F77" s="14">
        <v>0.75</v>
      </c>
      <c r="G77" s="13">
        <v>200</v>
      </c>
      <c r="H77" s="31"/>
      <c r="I77" s="13">
        <f t="shared" si="9"/>
        <v>0</v>
      </c>
    </row>
    <row r="78" spans="1:9" x14ac:dyDescent="0.3">
      <c r="A78" s="12" t="s">
        <v>540</v>
      </c>
      <c r="B78" s="12">
        <f t="shared" ref="B78:B114" si="10">+B77+1</f>
        <v>64</v>
      </c>
      <c r="C78" s="12" t="s">
        <v>80</v>
      </c>
      <c r="D78" s="17" t="s">
        <v>613</v>
      </c>
      <c r="E78" s="13">
        <v>120</v>
      </c>
      <c r="F78" s="14">
        <v>0.75</v>
      </c>
      <c r="G78" s="13">
        <v>30</v>
      </c>
      <c r="H78" s="31"/>
      <c r="I78" s="13">
        <f t="shared" si="9"/>
        <v>0</v>
      </c>
    </row>
    <row r="79" spans="1:9" x14ac:dyDescent="0.3">
      <c r="A79" s="12" t="s">
        <v>541</v>
      </c>
      <c r="B79" s="12">
        <f t="shared" si="10"/>
        <v>65</v>
      </c>
      <c r="C79" s="12" t="s">
        <v>81</v>
      </c>
      <c r="D79" s="17" t="s">
        <v>613</v>
      </c>
      <c r="E79" s="13">
        <v>240</v>
      </c>
      <c r="F79" s="14">
        <v>0.75</v>
      </c>
      <c r="G79" s="13">
        <v>60</v>
      </c>
      <c r="H79" s="31"/>
      <c r="I79" s="13">
        <f t="shared" si="9"/>
        <v>0</v>
      </c>
    </row>
    <row r="80" spans="1:9" x14ac:dyDescent="0.3">
      <c r="A80" s="12" t="s">
        <v>542</v>
      </c>
      <c r="B80" s="12">
        <f t="shared" si="10"/>
        <v>66</v>
      </c>
      <c r="C80" s="12" t="s">
        <v>82</v>
      </c>
      <c r="D80" s="17" t="s">
        <v>616</v>
      </c>
      <c r="E80" s="13">
        <v>240</v>
      </c>
      <c r="F80" s="14">
        <v>0.75</v>
      </c>
      <c r="G80" s="13">
        <v>60</v>
      </c>
      <c r="H80" s="31"/>
      <c r="I80" s="13">
        <f t="shared" si="9"/>
        <v>0</v>
      </c>
    </row>
    <row r="81" spans="1:9" x14ac:dyDescent="0.3">
      <c r="A81" s="12" t="s">
        <v>543</v>
      </c>
      <c r="B81" s="12">
        <f t="shared" si="10"/>
        <v>67</v>
      </c>
      <c r="C81" s="12" t="s">
        <v>83</v>
      </c>
      <c r="D81" s="17" t="s">
        <v>616</v>
      </c>
      <c r="E81" s="13">
        <v>700</v>
      </c>
      <c r="F81" s="14">
        <v>0.75</v>
      </c>
      <c r="G81" s="13">
        <v>175</v>
      </c>
      <c r="H81" s="31"/>
      <c r="I81" s="13">
        <f t="shared" si="9"/>
        <v>0</v>
      </c>
    </row>
    <row r="82" spans="1:9" x14ac:dyDescent="0.3">
      <c r="A82" s="12" t="s">
        <v>544</v>
      </c>
      <c r="B82" s="12">
        <f t="shared" si="10"/>
        <v>68</v>
      </c>
      <c r="C82" s="12" t="s">
        <v>84</v>
      </c>
      <c r="D82" s="17" t="s">
        <v>616</v>
      </c>
      <c r="E82" s="13">
        <v>1308</v>
      </c>
      <c r="F82" s="14">
        <v>0.75</v>
      </c>
      <c r="G82" s="13">
        <v>327</v>
      </c>
      <c r="H82" s="31"/>
      <c r="I82" s="13">
        <f t="shared" si="9"/>
        <v>0</v>
      </c>
    </row>
    <row r="83" spans="1:9" x14ac:dyDescent="0.3">
      <c r="A83" s="12" t="s">
        <v>650</v>
      </c>
      <c r="B83" s="12">
        <f t="shared" si="10"/>
        <v>69</v>
      </c>
      <c r="C83" s="12" t="s">
        <v>85</v>
      </c>
      <c r="D83" s="17" t="s">
        <v>615</v>
      </c>
      <c r="E83" s="13">
        <v>640</v>
      </c>
      <c r="F83" s="14">
        <v>0.75</v>
      </c>
      <c r="G83" s="13">
        <v>160</v>
      </c>
      <c r="H83" s="31"/>
      <c r="I83" s="13">
        <f t="shared" si="9"/>
        <v>0</v>
      </c>
    </row>
    <row r="84" spans="1:9" x14ac:dyDescent="0.3">
      <c r="A84" s="12" t="s">
        <v>545</v>
      </c>
      <c r="B84" s="12">
        <f t="shared" si="10"/>
        <v>70</v>
      </c>
      <c r="C84" s="12" t="s">
        <v>86</v>
      </c>
      <c r="D84" s="17" t="s">
        <v>615</v>
      </c>
      <c r="E84" s="13">
        <v>1000</v>
      </c>
      <c r="F84" s="14">
        <v>0.75</v>
      </c>
      <c r="G84" s="13">
        <v>250</v>
      </c>
      <c r="H84" s="31"/>
      <c r="I84" s="13">
        <f t="shared" si="9"/>
        <v>0</v>
      </c>
    </row>
    <row r="85" spans="1:9" x14ac:dyDescent="0.3">
      <c r="A85" s="12" t="s">
        <v>546</v>
      </c>
      <c r="B85" s="12">
        <f t="shared" si="10"/>
        <v>71</v>
      </c>
      <c r="C85" s="12" t="s">
        <v>87</v>
      </c>
      <c r="D85" s="17" t="s">
        <v>613</v>
      </c>
      <c r="E85" s="13">
        <v>140</v>
      </c>
      <c r="F85" s="14">
        <v>0.75</v>
      </c>
      <c r="G85" s="13">
        <v>35</v>
      </c>
      <c r="H85" s="31"/>
      <c r="I85" s="13">
        <f t="shared" si="9"/>
        <v>0</v>
      </c>
    </row>
    <row r="86" spans="1:9" x14ac:dyDescent="0.3">
      <c r="A86" s="12" t="s">
        <v>547</v>
      </c>
      <c r="B86" s="12">
        <f t="shared" si="10"/>
        <v>72</v>
      </c>
      <c r="C86" s="12" t="s">
        <v>88</v>
      </c>
      <c r="D86" s="17" t="s">
        <v>613</v>
      </c>
      <c r="E86" s="13">
        <v>280</v>
      </c>
      <c r="F86" s="14">
        <v>0.75</v>
      </c>
      <c r="G86" s="13">
        <v>70</v>
      </c>
      <c r="H86" s="31"/>
      <c r="I86" s="13">
        <f t="shared" si="9"/>
        <v>0</v>
      </c>
    </row>
    <row r="87" spans="1:9" x14ac:dyDescent="0.3">
      <c r="A87" s="12" t="s">
        <v>548</v>
      </c>
      <c r="B87" s="12">
        <f t="shared" si="10"/>
        <v>73</v>
      </c>
      <c r="C87" s="12" t="s">
        <v>89</v>
      </c>
      <c r="D87" s="17" t="s">
        <v>616</v>
      </c>
      <c r="E87" s="13">
        <v>280</v>
      </c>
      <c r="F87" s="14">
        <v>0.75</v>
      </c>
      <c r="G87" s="13">
        <v>70</v>
      </c>
      <c r="H87" s="31"/>
      <c r="I87" s="13">
        <f t="shared" si="9"/>
        <v>0</v>
      </c>
    </row>
    <row r="88" spans="1:9" x14ac:dyDescent="0.3">
      <c r="A88" s="12" t="s">
        <v>549</v>
      </c>
      <c r="B88" s="12">
        <f t="shared" si="10"/>
        <v>74</v>
      </c>
      <c r="C88" s="12" t="s">
        <v>90</v>
      </c>
      <c r="D88" s="17" t="s">
        <v>616</v>
      </c>
      <c r="E88" s="13">
        <v>760</v>
      </c>
      <c r="F88" s="14">
        <v>0.75</v>
      </c>
      <c r="G88" s="13">
        <v>190</v>
      </c>
      <c r="H88" s="31"/>
      <c r="I88" s="13">
        <f t="shared" si="9"/>
        <v>0</v>
      </c>
    </row>
    <row r="89" spans="1:9" x14ac:dyDescent="0.3">
      <c r="A89" s="12" t="s">
        <v>550</v>
      </c>
      <c r="B89" s="12">
        <f t="shared" si="10"/>
        <v>75</v>
      </c>
      <c r="C89" s="12" t="s">
        <v>91</v>
      </c>
      <c r="D89" s="17" t="s">
        <v>616</v>
      </c>
      <c r="E89" s="13">
        <v>1480</v>
      </c>
      <c r="F89" s="14">
        <v>0.75</v>
      </c>
      <c r="G89" s="13">
        <v>370</v>
      </c>
      <c r="H89" s="31"/>
      <c r="I89" s="13">
        <f t="shared" si="9"/>
        <v>0</v>
      </c>
    </row>
    <row r="90" spans="1:9" x14ac:dyDescent="0.3">
      <c r="A90" s="12" t="s">
        <v>651</v>
      </c>
      <c r="B90" s="12">
        <f t="shared" si="10"/>
        <v>76</v>
      </c>
      <c r="C90" s="12" t="s">
        <v>652</v>
      </c>
      <c r="D90" s="17" t="s">
        <v>615</v>
      </c>
      <c r="E90" s="13">
        <v>680</v>
      </c>
      <c r="F90" s="14">
        <v>0.75</v>
      </c>
      <c r="G90" s="13">
        <v>170</v>
      </c>
      <c r="H90" s="31"/>
      <c r="I90" s="13">
        <f t="shared" si="9"/>
        <v>0</v>
      </c>
    </row>
    <row r="91" spans="1:9" x14ac:dyDescent="0.3">
      <c r="A91" s="12" t="s">
        <v>551</v>
      </c>
      <c r="B91" s="12">
        <f t="shared" si="10"/>
        <v>77</v>
      </c>
      <c r="C91" s="12" t="s">
        <v>92</v>
      </c>
      <c r="D91" s="17" t="s">
        <v>615</v>
      </c>
      <c r="E91" s="13">
        <v>1000</v>
      </c>
      <c r="F91" s="14">
        <v>0.75</v>
      </c>
      <c r="G91" s="13">
        <v>250</v>
      </c>
      <c r="H91" s="31"/>
      <c r="I91" s="13">
        <f t="shared" si="9"/>
        <v>0</v>
      </c>
    </row>
    <row r="92" spans="1:9" x14ac:dyDescent="0.3">
      <c r="A92" s="12" t="s">
        <v>552</v>
      </c>
      <c r="B92" s="12">
        <f t="shared" si="10"/>
        <v>78</v>
      </c>
      <c r="C92" s="12" t="s">
        <v>93</v>
      </c>
      <c r="D92" s="17" t="s">
        <v>613</v>
      </c>
      <c r="E92" s="13">
        <v>224</v>
      </c>
      <c r="F92" s="14">
        <v>0.75</v>
      </c>
      <c r="G92" s="13">
        <v>56</v>
      </c>
      <c r="H92" s="31"/>
      <c r="I92" s="13">
        <f t="shared" si="9"/>
        <v>0</v>
      </c>
    </row>
    <row r="93" spans="1:9" x14ac:dyDescent="0.3">
      <c r="A93" s="12" t="s">
        <v>553</v>
      </c>
      <c r="B93" s="12">
        <f t="shared" si="10"/>
        <v>79</v>
      </c>
      <c r="C93" s="12" t="s">
        <v>94</v>
      </c>
      <c r="D93" s="17" t="s">
        <v>613</v>
      </c>
      <c r="E93" s="13">
        <v>320</v>
      </c>
      <c r="F93" s="14">
        <v>0.75</v>
      </c>
      <c r="G93" s="13">
        <v>80</v>
      </c>
      <c r="H93" s="31"/>
      <c r="I93" s="13">
        <f t="shared" si="9"/>
        <v>0</v>
      </c>
    </row>
    <row r="94" spans="1:9" x14ac:dyDescent="0.3">
      <c r="A94" s="12" t="s">
        <v>554</v>
      </c>
      <c r="B94" s="12">
        <f t="shared" si="10"/>
        <v>80</v>
      </c>
      <c r="C94" s="12" t="s">
        <v>95</v>
      </c>
      <c r="D94" s="17" t="s">
        <v>616</v>
      </c>
      <c r="E94" s="13">
        <v>320</v>
      </c>
      <c r="F94" s="14">
        <v>0.75</v>
      </c>
      <c r="G94" s="13">
        <v>80</v>
      </c>
      <c r="H94" s="31"/>
      <c r="I94" s="13">
        <f t="shared" si="9"/>
        <v>0</v>
      </c>
    </row>
    <row r="95" spans="1:9" x14ac:dyDescent="0.3">
      <c r="A95" s="12" t="s">
        <v>555</v>
      </c>
      <c r="B95" s="12">
        <f t="shared" si="10"/>
        <v>81</v>
      </c>
      <c r="C95" s="12" t="s">
        <v>96</v>
      </c>
      <c r="D95" s="17" t="s">
        <v>616</v>
      </c>
      <c r="E95" s="13">
        <v>800</v>
      </c>
      <c r="F95" s="14">
        <v>0.75</v>
      </c>
      <c r="G95" s="13">
        <v>200</v>
      </c>
      <c r="H95" s="31"/>
      <c r="I95" s="13">
        <f t="shared" si="9"/>
        <v>0</v>
      </c>
    </row>
    <row r="96" spans="1:9" x14ac:dyDescent="0.3">
      <c r="A96" s="12" t="s">
        <v>556</v>
      </c>
      <c r="B96" s="12">
        <f t="shared" si="10"/>
        <v>82</v>
      </c>
      <c r="C96" s="12" t="s">
        <v>97</v>
      </c>
      <c r="D96" s="17" t="s">
        <v>615</v>
      </c>
      <c r="E96" s="13">
        <v>760</v>
      </c>
      <c r="F96" s="14">
        <v>0.75</v>
      </c>
      <c r="G96" s="13">
        <v>190</v>
      </c>
      <c r="H96" s="31"/>
      <c r="I96" s="13">
        <f t="shared" si="9"/>
        <v>0</v>
      </c>
    </row>
    <row r="97" spans="1:9" x14ac:dyDescent="0.3">
      <c r="A97" s="12" t="s">
        <v>557</v>
      </c>
      <c r="B97" s="12">
        <f t="shared" si="10"/>
        <v>83</v>
      </c>
      <c r="C97" s="12" t="s">
        <v>98</v>
      </c>
      <c r="D97" s="17" t="s">
        <v>615</v>
      </c>
      <c r="E97" s="13">
        <v>1160</v>
      </c>
      <c r="F97" s="14">
        <v>0.75</v>
      </c>
      <c r="G97" s="13">
        <v>290</v>
      </c>
      <c r="H97" s="31"/>
      <c r="I97" s="13">
        <f t="shared" si="9"/>
        <v>0</v>
      </c>
    </row>
    <row r="98" spans="1:9" x14ac:dyDescent="0.3">
      <c r="A98" s="12" t="s">
        <v>558</v>
      </c>
      <c r="B98" s="12">
        <f t="shared" si="10"/>
        <v>84</v>
      </c>
      <c r="C98" s="12" t="s">
        <v>99</v>
      </c>
      <c r="D98" s="17" t="s">
        <v>613</v>
      </c>
      <c r="E98" s="13">
        <v>240</v>
      </c>
      <c r="F98" s="14">
        <v>0.75</v>
      </c>
      <c r="G98" s="13">
        <v>60</v>
      </c>
      <c r="H98" s="31"/>
      <c r="I98" s="13">
        <f t="shared" si="9"/>
        <v>0</v>
      </c>
    </row>
    <row r="99" spans="1:9" x14ac:dyDescent="0.3">
      <c r="A99" s="12" t="s">
        <v>559</v>
      </c>
      <c r="B99" s="12">
        <f t="shared" si="10"/>
        <v>85</v>
      </c>
      <c r="C99" s="12" t="s">
        <v>100</v>
      </c>
      <c r="D99" s="17" t="s">
        <v>613</v>
      </c>
      <c r="E99" s="13">
        <v>360</v>
      </c>
      <c r="F99" s="14">
        <v>0.75</v>
      </c>
      <c r="G99" s="13">
        <v>90</v>
      </c>
      <c r="H99" s="31"/>
      <c r="I99" s="13">
        <f t="shared" si="9"/>
        <v>0</v>
      </c>
    </row>
    <row r="100" spans="1:9" x14ac:dyDescent="0.3">
      <c r="A100" s="12" t="s">
        <v>560</v>
      </c>
      <c r="B100" s="12">
        <f t="shared" si="10"/>
        <v>86</v>
      </c>
      <c r="C100" s="12" t="s">
        <v>101</v>
      </c>
      <c r="D100" s="17" t="s">
        <v>616</v>
      </c>
      <c r="E100" s="13">
        <v>360</v>
      </c>
      <c r="F100" s="14">
        <v>0.75</v>
      </c>
      <c r="G100" s="13">
        <v>90</v>
      </c>
      <c r="H100" s="31"/>
      <c r="I100" s="13">
        <f t="shared" si="9"/>
        <v>0</v>
      </c>
    </row>
    <row r="101" spans="1:9" x14ac:dyDescent="0.3">
      <c r="A101" s="12" t="s">
        <v>561</v>
      </c>
      <c r="B101" s="12">
        <f t="shared" si="10"/>
        <v>87</v>
      </c>
      <c r="C101" s="12" t="s">
        <v>102</v>
      </c>
      <c r="D101" s="17" t="s">
        <v>613</v>
      </c>
      <c r="E101" s="13">
        <v>180</v>
      </c>
      <c r="F101" s="14">
        <v>0.75</v>
      </c>
      <c r="G101" s="13">
        <v>45</v>
      </c>
      <c r="H101" s="31"/>
      <c r="I101" s="13">
        <f t="shared" si="9"/>
        <v>0</v>
      </c>
    </row>
    <row r="102" spans="1:9" x14ac:dyDescent="0.3">
      <c r="A102" s="12" t="s">
        <v>562</v>
      </c>
      <c r="B102" s="12">
        <f t="shared" si="10"/>
        <v>88</v>
      </c>
      <c r="C102" s="12" t="s">
        <v>103</v>
      </c>
      <c r="D102" s="17" t="s">
        <v>614</v>
      </c>
      <c r="E102" s="13">
        <v>880</v>
      </c>
      <c r="F102" s="14">
        <v>0.75</v>
      </c>
      <c r="G102" s="13">
        <v>220</v>
      </c>
      <c r="H102" s="31"/>
      <c r="I102" s="13">
        <f t="shared" si="9"/>
        <v>0</v>
      </c>
    </row>
    <row r="103" spans="1:9" x14ac:dyDescent="0.3">
      <c r="A103" s="12" t="s">
        <v>563</v>
      </c>
      <c r="B103" s="12">
        <f t="shared" si="10"/>
        <v>89</v>
      </c>
      <c r="C103" s="12" t="s">
        <v>104</v>
      </c>
      <c r="D103" s="17" t="s">
        <v>615</v>
      </c>
      <c r="E103" s="13">
        <v>1200</v>
      </c>
      <c r="F103" s="14">
        <v>0.75</v>
      </c>
      <c r="G103" s="13">
        <v>300</v>
      </c>
      <c r="H103" s="31"/>
      <c r="I103" s="13">
        <f t="shared" si="9"/>
        <v>0</v>
      </c>
    </row>
    <row r="104" spans="1:9" x14ac:dyDescent="0.3">
      <c r="A104" s="12" t="s">
        <v>653</v>
      </c>
      <c r="B104" s="12">
        <f t="shared" si="10"/>
        <v>90</v>
      </c>
      <c r="C104" s="12" t="s">
        <v>654</v>
      </c>
      <c r="D104" s="17" t="s">
        <v>615</v>
      </c>
      <c r="E104" s="13">
        <v>1000</v>
      </c>
      <c r="F104" s="14">
        <v>0.75</v>
      </c>
      <c r="G104" s="13">
        <v>250</v>
      </c>
      <c r="H104" s="31"/>
      <c r="I104" s="13">
        <f t="shared" si="9"/>
        <v>0</v>
      </c>
    </row>
    <row r="105" spans="1:9" x14ac:dyDescent="0.3">
      <c r="A105" s="12" t="s">
        <v>564</v>
      </c>
      <c r="B105" s="12">
        <f t="shared" si="10"/>
        <v>91</v>
      </c>
      <c r="C105" s="12" t="s">
        <v>105</v>
      </c>
      <c r="D105" s="17" t="s">
        <v>613</v>
      </c>
      <c r="E105" s="13">
        <v>300</v>
      </c>
      <c r="F105" s="14">
        <v>0.75</v>
      </c>
      <c r="G105" s="13">
        <v>75</v>
      </c>
      <c r="H105" s="31"/>
      <c r="I105" s="13">
        <f t="shared" si="9"/>
        <v>0</v>
      </c>
    </row>
    <row r="106" spans="1:9" x14ac:dyDescent="0.3">
      <c r="A106" s="12" t="s">
        <v>565</v>
      </c>
      <c r="B106" s="12">
        <f t="shared" si="10"/>
        <v>92</v>
      </c>
      <c r="C106" s="12" t="s">
        <v>106</v>
      </c>
      <c r="D106" s="17" t="s">
        <v>616</v>
      </c>
      <c r="E106" s="13">
        <v>380</v>
      </c>
      <c r="F106" s="14">
        <v>0.75</v>
      </c>
      <c r="G106" s="13">
        <v>95</v>
      </c>
      <c r="H106" s="31"/>
      <c r="I106" s="13">
        <f t="shared" si="9"/>
        <v>0</v>
      </c>
    </row>
    <row r="107" spans="1:9" x14ac:dyDescent="0.3">
      <c r="A107" s="12" t="s">
        <v>655</v>
      </c>
      <c r="B107" s="12">
        <f t="shared" si="10"/>
        <v>93</v>
      </c>
      <c r="C107" s="12" t="s">
        <v>656</v>
      </c>
      <c r="D107" s="17" t="s">
        <v>616</v>
      </c>
      <c r="E107" s="13">
        <v>212</v>
      </c>
      <c r="F107" s="14">
        <v>0.75</v>
      </c>
      <c r="G107" s="13">
        <v>53</v>
      </c>
      <c r="H107" s="31"/>
      <c r="I107" s="13">
        <f t="shared" si="9"/>
        <v>0</v>
      </c>
    </row>
    <row r="108" spans="1:9" x14ac:dyDescent="0.3">
      <c r="A108" s="12" t="s">
        <v>566</v>
      </c>
      <c r="B108" s="12">
        <f t="shared" si="10"/>
        <v>94</v>
      </c>
      <c r="C108" s="12" t="s">
        <v>107</v>
      </c>
      <c r="D108" s="17" t="s">
        <v>613</v>
      </c>
      <c r="E108" s="13">
        <v>2100</v>
      </c>
      <c r="F108" s="14">
        <v>0.75</v>
      </c>
      <c r="G108" s="13">
        <v>525</v>
      </c>
      <c r="H108" s="31"/>
      <c r="I108" s="13">
        <f t="shared" si="9"/>
        <v>0</v>
      </c>
    </row>
    <row r="109" spans="1:9" x14ac:dyDescent="0.3">
      <c r="A109" s="12" t="s">
        <v>657</v>
      </c>
      <c r="B109" s="12">
        <f t="shared" si="10"/>
        <v>95</v>
      </c>
      <c r="C109" s="12" t="s">
        <v>658</v>
      </c>
      <c r="D109" s="17" t="s">
        <v>613</v>
      </c>
      <c r="E109" s="13">
        <v>212</v>
      </c>
      <c r="F109" s="14">
        <v>0.75</v>
      </c>
      <c r="G109" s="13">
        <v>53</v>
      </c>
      <c r="H109" s="31"/>
      <c r="I109" s="13">
        <f t="shared" si="9"/>
        <v>0</v>
      </c>
    </row>
    <row r="110" spans="1:9" x14ac:dyDescent="0.3">
      <c r="A110" s="12" t="s">
        <v>567</v>
      </c>
      <c r="B110" s="12">
        <f t="shared" si="10"/>
        <v>96</v>
      </c>
      <c r="C110" s="12" t="s">
        <v>108</v>
      </c>
      <c r="D110" s="17" t="s">
        <v>616</v>
      </c>
      <c r="E110" s="13">
        <v>1140</v>
      </c>
      <c r="F110" s="14">
        <v>0.75</v>
      </c>
      <c r="G110" s="13">
        <v>285</v>
      </c>
      <c r="H110" s="31"/>
      <c r="I110" s="13">
        <f t="shared" si="9"/>
        <v>0</v>
      </c>
    </row>
    <row r="111" spans="1:9" x14ac:dyDescent="0.3">
      <c r="A111" s="12" t="s">
        <v>568</v>
      </c>
      <c r="B111" s="12">
        <f t="shared" si="10"/>
        <v>97</v>
      </c>
      <c r="C111" s="12" t="s">
        <v>109</v>
      </c>
      <c r="D111" s="17" t="s">
        <v>616</v>
      </c>
      <c r="E111" s="13">
        <v>1700</v>
      </c>
      <c r="F111" s="14">
        <v>0.75</v>
      </c>
      <c r="G111" s="13">
        <v>425</v>
      </c>
      <c r="H111" s="31"/>
      <c r="I111" s="13">
        <f t="shared" si="9"/>
        <v>0</v>
      </c>
    </row>
    <row r="112" spans="1:9" x14ac:dyDescent="0.3">
      <c r="A112" s="12" t="s">
        <v>569</v>
      </c>
      <c r="B112" s="12">
        <f t="shared" si="10"/>
        <v>98</v>
      </c>
      <c r="C112" s="12" t="s">
        <v>110</v>
      </c>
      <c r="D112" s="17" t="s">
        <v>611</v>
      </c>
      <c r="E112" s="13">
        <v>1400</v>
      </c>
      <c r="F112" s="14">
        <v>0.75</v>
      </c>
      <c r="G112" s="13">
        <v>350</v>
      </c>
      <c r="H112" s="31"/>
      <c r="I112" s="13">
        <f t="shared" si="9"/>
        <v>0</v>
      </c>
    </row>
    <row r="113" spans="1:9" x14ac:dyDescent="0.3">
      <c r="A113" s="12" t="s">
        <v>659</v>
      </c>
      <c r="B113" s="12">
        <f t="shared" si="10"/>
        <v>99</v>
      </c>
      <c r="C113" s="12" t="s">
        <v>660</v>
      </c>
      <c r="D113" s="17" t="s">
        <v>611</v>
      </c>
      <c r="E113" s="13">
        <v>1080</v>
      </c>
      <c r="F113" s="14">
        <v>0.75</v>
      </c>
      <c r="G113" s="13">
        <v>270</v>
      </c>
      <c r="H113" s="31"/>
      <c r="I113" s="13">
        <f t="shared" si="9"/>
        <v>0</v>
      </c>
    </row>
    <row r="114" spans="1:9" x14ac:dyDescent="0.3">
      <c r="A114" s="12" t="s">
        <v>661</v>
      </c>
      <c r="B114" s="12">
        <f t="shared" si="10"/>
        <v>100</v>
      </c>
      <c r="C114" s="12" t="s">
        <v>662</v>
      </c>
      <c r="D114" s="17" t="s">
        <v>611</v>
      </c>
      <c r="E114" s="13">
        <v>1200</v>
      </c>
      <c r="F114" s="14">
        <v>0.75</v>
      </c>
      <c r="G114" s="13">
        <v>300</v>
      </c>
      <c r="H114" s="31"/>
      <c r="I114" s="13">
        <f t="shared" si="9"/>
        <v>0</v>
      </c>
    </row>
    <row r="115" spans="1:9" x14ac:dyDescent="0.3">
      <c r="A115" s="15" t="s">
        <v>111</v>
      </c>
      <c r="B115" s="16"/>
      <c r="C115" s="16"/>
      <c r="D115" s="16"/>
      <c r="E115" s="16"/>
      <c r="F115" s="16"/>
      <c r="G115" s="16"/>
      <c r="H115" s="8"/>
      <c r="I115" s="16"/>
    </row>
    <row r="116" spans="1:9" x14ac:dyDescent="0.3">
      <c r="A116" s="12" t="s">
        <v>535</v>
      </c>
      <c r="B116" s="12">
        <f>+B114+1</f>
        <v>101</v>
      </c>
      <c r="C116" s="12" t="s">
        <v>112</v>
      </c>
      <c r="D116" s="17" t="s">
        <v>613</v>
      </c>
      <c r="E116" s="13">
        <v>200</v>
      </c>
      <c r="F116" s="14">
        <v>0.75</v>
      </c>
      <c r="G116" s="13">
        <v>50</v>
      </c>
      <c r="H116" s="31"/>
      <c r="I116" s="13">
        <f t="shared" ref="I116:I122" si="11">+G116*H116</f>
        <v>0</v>
      </c>
    </row>
    <row r="117" spans="1:9" x14ac:dyDescent="0.3">
      <c r="A117" s="12" t="s">
        <v>536</v>
      </c>
      <c r="B117" s="12">
        <f>+B116+1</f>
        <v>102</v>
      </c>
      <c r="C117" s="12" t="s">
        <v>113</v>
      </c>
      <c r="D117" s="17" t="s">
        <v>613</v>
      </c>
      <c r="E117" s="13">
        <v>440</v>
      </c>
      <c r="F117" s="14">
        <v>0.75</v>
      </c>
      <c r="G117" s="13">
        <v>110</v>
      </c>
      <c r="H117" s="31"/>
      <c r="I117" s="13">
        <f t="shared" si="11"/>
        <v>0</v>
      </c>
    </row>
    <row r="118" spans="1:9" x14ac:dyDescent="0.3">
      <c r="A118" s="12" t="s">
        <v>537</v>
      </c>
      <c r="B118" s="12">
        <f t="shared" ref="B118:B122" si="12">+B117+1</f>
        <v>103</v>
      </c>
      <c r="C118" s="12" t="s">
        <v>114</v>
      </c>
      <c r="D118" s="17" t="s">
        <v>613</v>
      </c>
      <c r="E118" s="13">
        <v>280</v>
      </c>
      <c r="F118" s="14">
        <v>0.75</v>
      </c>
      <c r="G118" s="13">
        <v>70</v>
      </c>
      <c r="H118" s="31"/>
      <c r="I118" s="13">
        <f t="shared" si="11"/>
        <v>0</v>
      </c>
    </row>
    <row r="119" spans="1:9" x14ac:dyDescent="0.3">
      <c r="A119" s="12" t="s">
        <v>663</v>
      </c>
      <c r="B119" s="12">
        <f t="shared" si="12"/>
        <v>104</v>
      </c>
      <c r="C119" s="12" t="s">
        <v>664</v>
      </c>
      <c r="D119" s="17" t="s">
        <v>613</v>
      </c>
      <c r="E119" s="13">
        <v>300</v>
      </c>
      <c r="F119" s="14">
        <v>0.75</v>
      </c>
      <c r="G119" s="13">
        <v>75</v>
      </c>
      <c r="H119" s="31"/>
      <c r="I119" s="13">
        <f>+G119*H119</f>
        <v>0</v>
      </c>
    </row>
    <row r="120" spans="1:9" x14ac:dyDescent="0.3">
      <c r="A120" s="12" t="s">
        <v>538</v>
      </c>
      <c r="B120" s="12">
        <f t="shared" si="12"/>
        <v>105</v>
      </c>
      <c r="C120" s="12" t="s">
        <v>115</v>
      </c>
      <c r="D120" s="17" t="s">
        <v>613</v>
      </c>
      <c r="E120" s="13">
        <v>320</v>
      </c>
      <c r="F120" s="14">
        <v>0.75</v>
      </c>
      <c r="G120" s="13">
        <v>80</v>
      </c>
      <c r="H120" s="31"/>
      <c r="I120" s="13">
        <f t="shared" si="11"/>
        <v>0</v>
      </c>
    </row>
    <row r="121" spans="1:9" x14ac:dyDescent="0.3">
      <c r="A121" s="12" t="s">
        <v>665</v>
      </c>
      <c r="B121" s="12">
        <f t="shared" si="12"/>
        <v>106</v>
      </c>
      <c r="C121" s="12" t="s">
        <v>666</v>
      </c>
      <c r="D121" s="17" t="s">
        <v>613</v>
      </c>
      <c r="E121" s="13">
        <v>360</v>
      </c>
      <c r="F121" s="14">
        <v>0.75</v>
      </c>
      <c r="G121" s="13">
        <v>90</v>
      </c>
      <c r="H121" s="31"/>
      <c r="I121" s="13">
        <f>+G121*H121</f>
        <v>0</v>
      </c>
    </row>
    <row r="122" spans="1:9" x14ac:dyDescent="0.3">
      <c r="A122" s="12" t="s">
        <v>539</v>
      </c>
      <c r="B122" s="12">
        <f t="shared" si="12"/>
        <v>107</v>
      </c>
      <c r="C122" s="12" t="s">
        <v>116</v>
      </c>
      <c r="D122" s="17" t="s">
        <v>613</v>
      </c>
      <c r="E122" s="13">
        <v>720</v>
      </c>
      <c r="F122" s="14">
        <v>0.75</v>
      </c>
      <c r="G122" s="13">
        <v>180</v>
      </c>
      <c r="H122" s="31"/>
      <c r="I122" s="13">
        <f t="shared" si="11"/>
        <v>0</v>
      </c>
    </row>
    <row r="123" spans="1:9" x14ac:dyDescent="0.3">
      <c r="A123" s="15" t="s">
        <v>117</v>
      </c>
      <c r="B123" s="16"/>
      <c r="C123" s="16"/>
      <c r="D123" s="16"/>
      <c r="E123" s="16"/>
      <c r="F123" s="16"/>
      <c r="G123" s="16"/>
      <c r="H123" s="8"/>
      <c r="I123" s="16"/>
    </row>
    <row r="124" spans="1:9" x14ac:dyDescent="0.3">
      <c r="A124" s="12" t="s">
        <v>512</v>
      </c>
      <c r="B124" s="12">
        <f>+B122+1</f>
        <v>108</v>
      </c>
      <c r="C124" s="12" t="s">
        <v>118</v>
      </c>
      <c r="D124" s="17" t="s">
        <v>613</v>
      </c>
      <c r="E124" s="13">
        <v>320</v>
      </c>
      <c r="F124" s="14">
        <v>0.75</v>
      </c>
      <c r="G124" s="13">
        <v>80</v>
      </c>
      <c r="H124" s="31"/>
      <c r="I124" s="13">
        <f t="shared" ref="I124:I149" si="13">+G124*H124</f>
        <v>0</v>
      </c>
    </row>
    <row r="125" spans="1:9" x14ac:dyDescent="0.3">
      <c r="A125" s="12" t="s">
        <v>513</v>
      </c>
      <c r="B125" s="12">
        <f>+B124+1</f>
        <v>109</v>
      </c>
      <c r="C125" s="12" t="s">
        <v>119</v>
      </c>
      <c r="D125" s="17" t="s">
        <v>613</v>
      </c>
      <c r="E125" s="13">
        <v>440</v>
      </c>
      <c r="F125" s="14">
        <v>0.75</v>
      </c>
      <c r="G125" s="13">
        <v>110</v>
      </c>
      <c r="H125" s="31"/>
      <c r="I125" s="13">
        <f t="shared" si="13"/>
        <v>0</v>
      </c>
    </row>
    <row r="126" spans="1:9" x14ac:dyDescent="0.3">
      <c r="A126" s="12" t="s">
        <v>514</v>
      </c>
      <c r="B126" s="12">
        <f t="shared" ref="B126:B149" si="14">+B125+1</f>
        <v>110</v>
      </c>
      <c r="C126" s="12" t="s">
        <v>120</v>
      </c>
      <c r="D126" s="17" t="s">
        <v>613</v>
      </c>
      <c r="E126" s="13">
        <v>540</v>
      </c>
      <c r="F126" s="14">
        <v>0.75</v>
      </c>
      <c r="G126" s="13">
        <v>135</v>
      </c>
      <c r="H126" s="31"/>
      <c r="I126" s="13">
        <f t="shared" si="13"/>
        <v>0</v>
      </c>
    </row>
    <row r="127" spans="1:9" x14ac:dyDescent="0.3">
      <c r="A127" s="12" t="s">
        <v>515</v>
      </c>
      <c r="B127" s="12">
        <f t="shared" si="14"/>
        <v>111</v>
      </c>
      <c r="C127" s="12" t="s">
        <v>121</v>
      </c>
      <c r="D127" s="17" t="s">
        <v>613</v>
      </c>
      <c r="E127" s="13">
        <v>780</v>
      </c>
      <c r="F127" s="14">
        <v>0.75</v>
      </c>
      <c r="G127" s="13">
        <v>195</v>
      </c>
      <c r="H127" s="31"/>
      <c r="I127" s="13">
        <f t="shared" si="13"/>
        <v>0</v>
      </c>
    </row>
    <row r="128" spans="1:9" x14ac:dyDescent="0.3">
      <c r="A128" s="12" t="s">
        <v>516</v>
      </c>
      <c r="B128" s="12">
        <f t="shared" si="14"/>
        <v>112</v>
      </c>
      <c r="C128" s="12" t="s">
        <v>122</v>
      </c>
      <c r="D128" s="17" t="s">
        <v>613</v>
      </c>
      <c r="E128" s="13">
        <v>840</v>
      </c>
      <c r="F128" s="14">
        <v>0.75</v>
      </c>
      <c r="G128" s="13">
        <v>210</v>
      </c>
      <c r="H128" s="31"/>
      <c r="I128" s="13">
        <f t="shared" si="13"/>
        <v>0</v>
      </c>
    </row>
    <row r="129" spans="1:9" x14ac:dyDescent="0.3">
      <c r="A129" s="12" t="s">
        <v>517</v>
      </c>
      <c r="B129" s="12">
        <f t="shared" si="14"/>
        <v>113</v>
      </c>
      <c r="C129" s="12" t="s">
        <v>123</v>
      </c>
      <c r="D129" s="17" t="s">
        <v>613</v>
      </c>
      <c r="E129" s="13">
        <v>880</v>
      </c>
      <c r="F129" s="14">
        <v>0.75</v>
      </c>
      <c r="G129" s="13">
        <v>220</v>
      </c>
      <c r="H129" s="31"/>
      <c r="I129" s="13">
        <f t="shared" si="13"/>
        <v>0</v>
      </c>
    </row>
    <row r="130" spans="1:9" x14ac:dyDescent="0.3">
      <c r="A130" s="12" t="s">
        <v>518</v>
      </c>
      <c r="B130" s="12">
        <f t="shared" si="14"/>
        <v>114</v>
      </c>
      <c r="C130" s="12" t="s">
        <v>124</v>
      </c>
      <c r="D130" s="17" t="s">
        <v>613</v>
      </c>
      <c r="E130" s="13">
        <v>1200</v>
      </c>
      <c r="F130" s="14">
        <v>0.75</v>
      </c>
      <c r="G130" s="13">
        <v>300</v>
      </c>
      <c r="H130" s="31"/>
      <c r="I130" s="13">
        <f t="shared" si="13"/>
        <v>0</v>
      </c>
    </row>
    <row r="131" spans="1:9" x14ac:dyDescent="0.3">
      <c r="A131" s="12" t="s">
        <v>519</v>
      </c>
      <c r="B131" s="12">
        <f t="shared" si="14"/>
        <v>115</v>
      </c>
      <c r="C131" s="12" t="s">
        <v>125</v>
      </c>
      <c r="D131" s="17" t="s">
        <v>613</v>
      </c>
      <c r="E131" s="13">
        <v>1120</v>
      </c>
      <c r="F131" s="14">
        <v>0.75</v>
      </c>
      <c r="G131" s="13">
        <v>280</v>
      </c>
      <c r="H131" s="31"/>
      <c r="I131" s="13">
        <f t="shared" si="13"/>
        <v>0</v>
      </c>
    </row>
    <row r="132" spans="1:9" x14ac:dyDescent="0.3">
      <c r="A132" s="12" t="s">
        <v>520</v>
      </c>
      <c r="B132" s="12">
        <f t="shared" si="14"/>
        <v>116</v>
      </c>
      <c r="C132" s="12" t="s">
        <v>126</v>
      </c>
      <c r="D132" s="17" t="s">
        <v>613</v>
      </c>
      <c r="E132" s="13">
        <v>1180</v>
      </c>
      <c r="F132" s="14">
        <v>0.75</v>
      </c>
      <c r="G132" s="13">
        <v>295</v>
      </c>
      <c r="H132" s="31"/>
      <c r="I132" s="13">
        <f t="shared" si="13"/>
        <v>0</v>
      </c>
    </row>
    <row r="133" spans="1:9" x14ac:dyDescent="0.3">
      <c r="A133" s="12" t="s">
        <v>521</v>
      </c>
      <c r="B133" s="12">
        <f t="shared" si="14"/>
        <v>117</v>
      </c>
      <c r="C133" s="12" t="s">
        <v>127</v>
      </c>
      <c r="D133" s="17" t="s">
        <v>616</v>
      </c>
      <c r="E133" s="13">
        <v>1240</v>
      </c>
      <c r="F133" s="14">
        <v>0.75</v>
      </c>
      <c r="G133" s="13">
        <v>310</v>
      </c>
      <c r="H133" s="31"/>
      <c r="I133" s="13">
        <f t="shared" si="13"/>
        <v>0</v>
      </c>
    </row>
    <row r="134" spans="1:9" x14ac:dyDescent="0.3">
      <c r="A134" s="12" t="s">
        <v>522</v>
      </c>
      <c r="B134" s="12">
        <f t="shared" si="14"/>
        <v>118</v>
      </c>
      <c r="C134" s="12" t="s">
        <v>128</v>
      </c>
      <c r="D134" s="17" t="s">
        <v>616</v>
      </c>
      <c r="E134" s="13">
        <v>1088</v>
      </c>
      <c r="F134" s="14">
        <v>0.75</v>
      </c>
      <c r="G134" s="13">
        <v>272</v>
      </c>
      <c r="H134" s="31"/>
      <c r="I134" s="13">
        <f t="shared" si="13"/>
        <v>0</v>
      </c>
    </row>
    <row r="135" spans="1:9" x14ac:dyDescent="0.3">
      <c r="A135" s="12" t="s">
        <v>523</v>
      </c>
      <c r="B135" s="12">
        <f t="shared" si="14"/>
        <v>119</v>
      </c>
      <c r="C135" s="12" t="s">
        <v>129</v>
      </c>
      <c r="D135" s="17" t="s">
        <v>613</v>
      </c>
      <c r="E135" s="13">
        <v>1880</v>
      </c>
      <c r="F135" s="14">
        <v>0.75</v>
      </c>
      <c r="G135" s="13">
        <v>470</v>
      </c>
      <c r="H135" s="31"/>
      <c r="I135" s="13">
        <f t="shared" si="13"/>
        <v>0</v>
      </c>
    </row>
    <row r="136" spans="1:9" x14ac:dyDescent="0.3">
      <c r="A136" s="12" t="s">
        <v>524</v>
      </c>
      <c r="B136" s="12">
        <f t="shared" si="14"/>
        <v>120</v>
      </c>
      <c r="C136" s="12" t="s">
        <v>130</v>
      </c>
      <c r="D136" s="17" t="s">
        <v>616</v>
      </c>
      <c r="E136" s="13">
        <v>1000</v>
      </c>
      <c r="F136" s="14">
        <v>0.75</v>
      </c>
      <c r="G136" s="13">
        <v>250</v>
      </c>
      <c r="H136" s="31"/>
      <c r="I136" s="13">
        <f t="shared" si="13"/>
        <v>0</v>
      </c>
    </row>
    <row r="137" spans="1:9" x14ac:dyDescent="0.3">
      <c r="A137" s="12" t="s">
        <v>525</v>
      </c>
      <c r="B137" s="12">
        <f t="shared" si="14"/>
        <v>121</v>
      </c>
      <c r="C137" s="12" t="s">
        <v>131</v>
      </c>
      <c r="D137" s="17" t="s">
        <v>619</v>
      </c>
      <c r="E137" s="13">
        <v>548</v>
      </c>
      <c r="F137" s="14">
        <v>0.75</v>
      </c>
      <c r="G137" s="13">
        <v>137</v>
      </c>
      <c r="H137" s="31"/>
      <c r="I137" s="13">
        <f t="shared" si="13"/>
        <v>0</v>
      </c>
    </row>
    <row r="138" spans="1:9" x14ac:dyDescent="0.3">
      <c r="A138" s="12" t="s">
        <v>526</v>
      </c>
      <c r="B138" s="12">
        <f t="shared" si="14"/>
        <v>122</v>
      </c>
      <c r="C138" s="12" t="s">
        <v>667</v>
      </c>
      <c r="D138" s="17" t="s">
        <v>613</v>
      </c>
      <c r="E138" s="13">
        <v>1600</v>
      </c>
      <c r="F138" s="14">
        <v>0.75</v>
      </c>
      <c r="G138" s="13">
        <v>400</v>
      </c>
      <c r="H138" s="31"/>
      <c r="I138" s="13">
        <f t="shared" si="13"/>
        <v>0</v>
      </c>
    </row>
    <row r="139" spans="1:9" x14ac:dyDescent="0.3">
      <c r="A139" s="12" t="s">
        <v>668</v>
      </c>
      <c r="B139" s="12">
        <f t="shared" si="14"/>
        <v>123</v>
      </c>
      <c r="C139" s="12" t="s">
        <v>669</v>
      </c>
      <c r="D139" s="17" t="s">
        <v>616</v>
      </c>
      <c r="E139" s="13">
        <v>940</v>
      </c>
      <c r="F139" s="14">
        <v>0.75</v>
      </c>
      <c r="G139" s="13">
        <v>235</v>
      </c>
      <c r="H139" s="31"/>
      <c r="I139" s="13">
        <f t="shared" si="13"/>
        <v>0</v>
      </c>
    </row>
    <row r="140" spans="1:9" x14ac:dyDescent="0.3">
      <c r="A140" s="12" t="s">
        <v>527</v>
      </c>
      <c r="B140" s="12">
        <f t="shared" si="14"/>
        <v>124</v>
      </c>
      <c r="C140" s="12" t="s">
        <v>132</v>
      </c>
      <c r="D140" s="17" t="s">
        <v>613</v>
      </c>
      <c r="E140" s="13">
        <v>840</v>
      </c>
      <c r="F140" s="14">
        <v>0.75</v>
      </c>
      <c r="G140" s="13">
        <v>210</v>
      </c>
      <c r="H140" s="31"/>
      <c r="I140" s="13">
        <f t="shared" si="13"/>
        <v>0</v>
      </c>
    </row>
    <row r="141" spans="1:9" x14ac:dyDescent="0.3">
      <c r="A141" s="12" t="s">
        <v>528</v>
      </c>
      <c r="B141" s="12">
        <f t="shared" si="14"/>
        <v>125</v>
      </c>
      <c r="C141" s="12" t="s">
        <v>670</v>
      </c>
      <c r="D141" s="17" t="s">
        <v>613</v>
      </c>
      <c r="E141" s="13">
        <v>1120</v>
      </c>
      <c r="F141" s="14">
        <v>0.75</v>
      </c>
      <c r="G141" s="13">
        <v>280</v>
      </c>
      <c r="H141" s="31"/>
      <c r="I141" s="13">
        <f t="shared" si="13"/>
        <v>0</v>
      </c>
    </row>
    <row r="142" spans="1:9" x14ac:dyDescent="0.3">
      <c r="A142" s="12" t="s">
        <v>529</v>
      </c>
      <c r="B142" s="12">
        <f t="shared" si="14"/>
        <v>126</v>
      </c>
      <c r="C142" s="12" t="s">
        <v>133</v>
      </c>
      <c r="D142" s="17" t="s">
        <v>613</v>
      </c>
      <c r="E142" s="13">
        <v>880</v>
      </c>
      <c r="F142" s="14">
        <v>0.75</v>
      </c>
      <c r="G142" s="13">
        <v>220</v>
      </c>
      <c r="H142" s="31"/>
      <c r="I142" s="13">
        <f t="shared" si="13"/>
        <v>0</v>
      </c>
    </row>
    <row r="143" spans="1:9" x14ac:dyDescent="0.3">
      <c r="A143" s="12" t="s">
        <v>530</v>
      </c>
      <c r="B143" s="12">
        <f t="shared" si="14"/>
        <v>127</v>
      </c>
      <c r="C143" s="12" t="s">
        <v>671</v>
      </c>
      <c r="D143" s="17" t="s">
        <v>613</v>
      </c>
      <c r="E143" s="13">
        <v>1040</v>
      </c>
      <c r="F143" s="14">
        <v>0.75</v>
      </c>
      <c r="G143" s="13">
        <v>260</v>
      </c>
      <c r="H143" s="31"/>
      <c r="I143" s="13">
        <f t="shared" si="13"/>
        <v>0</v>
      </c>
    </row>
    <row r="144" spans="1:9" x14ac:dyDescent="0.3">
      <c r="A144" s="12" t="s">
        <v>531</v>
      </c>
      <c r="B144" s="12">
        <f t="shared" si="14"/>
        <v>128</v>
      </c>
      <c r="C144" s="12" t="s">
        <v>134</v>
      </c>
      <c r="D144" s="17" t="s">
        <v>613</v>
      </c>
      <c r="E144" s="13">
        <v>2400</v>
      </c>
      <c r="F144" s="14">
        <v>0.75</v>
      </c>
      <c r="G144" s="13">
        <v>600</v>
      </c>
      <c r="H144" s="31"/>
      <c r="I144" s="13">
        <f t="shared" si="13"/>
        <v>0</v>
      </c>
    </row>
    <row r="145" spans="1:9" x14ac:dyDescent="0.3">
      <c r="A145" s="12" t="s">
        <v>532</v>
      </c>
      <c r="B145" s="12">
        <f t="shared" si="14"/>
        <v>129</v>
      </c>
      <c r="C145" s="12" t="s">
        <v>135</v>
      </c>
      <c r="D145" s="17" t="s">
        <v>613</v>
      </c>
      <c r="E145" s="13">
        <v>1400</v>
      </c>
      <c r="F145" s="14">
        <v>0.75</v>
      </c>
      <c r="G145" s="13">
        <v>350</v>
      </c>
      <c r="H145" s="31"/>
      <c r="I145" s="13">
        <f t="shared" si="13"/>
        <v>0</v>
      </c>
    </row>
    <row r="146" spans="1:9" x14ac:dyDescent="0.3">
      <c r="A146" s="12" t="s">
        <v>533</v>
      </c>
      <c r="B146" s="12">
        <f t="shared" si="14"/>
        <v>130</v>
      </c>
      <c r="C146" s="12" t="s">
        <v>136</v>
      </c>
      <c r="D146" s="17" t="s">
        <v>616</v>
      </c>
      <c r="E146" s="13">
        <v>1460</v>
      </c>
      <c r="F146" s="14">
        <v>0.75</v>
      </c>
      <c r="G146" s="13">
        <v>365</v>
      </c>
      <c r="H146" s="31"/>
      <c r="I146" s="13">
        <f t="shared" si="13"/>
        <v>0</v>
      </c>
    </row>
    <row r="147" spans="1:9" x14ac:dyDescent="0.3">
      <c r="A147" s="12" t="s">
        <v>534</v>
      </c>
      <c r="B147" s="12">
        <f t="shared" si="14"/>
        <v>131</v>
      </c>
      <c r="C147" s="12" t="s">
        <v>137</v>
      </c>
      <c r="D147" s="17" t="s">
        <v>616</v>
      </c>
      <c r="E147" s="13">
        <v>2600</v>
      </c>
      <c r="F147" s="14">
        <v>0.75</v>
      </c>
      <c r="G147" s="13">
        <v>650</v>
      </c>
      <c r="H147" s="31"/>
      <c r="I147" s="13">
        <f t="shared" si="13"/>
        <v>0</v>
      </c>
    </row>
    <row r="148" spans="1:9" x14ac:dyDescent="0.3">
      <c r="A148" s="12" t="s">
        <v>672</v>
      </c>
      <c r="B148" s="12">
        <f t="shared" si="14"/>
        <v>132</v>
      </c>
      <c r="C148" s="12" t="s">
        <v>673</v>
      </c>
      <c r="D148" s="17" t="s">
        <v>613</v>
      </c>
      <c r="E148" s="13">
        <v>3680</v>
      </c>
      <c r="F148" s="14">
        <v>0.75</v>
      </c>
      <c r="G148" s="13">
        <v>920</v>
      </c>
      <c r="H148" s="31"/>
      <c r="I148" s="13">
        <f t="shared" si="13"/>
        <v>0</v>
      </c>
    </row>
    <row r="149" spans="1:9" x14ac:dyDescent="0.3">
      <c r="A149" s="12" t="s">
        <v>674</v>
      </c>
      <c r="B149" s="12">
        <f t="shared" si="14"/>
        <v>133</v>
      </c>
      <c r="C149" s="12" t="s">
        <v>675</v>
      </c>
      <c r="D149" s="17" t="s">
        <v>616</v>
      </c>
      <c r="E149" s="13">
        <v>1000</v>
      </c>
      <c r="F149" s="14">
        <v>0.75</v>
      </c>
      <c r="G149" s="13">
        <v>250</v>
      </c>
      <c r="H149" s="31"/>
      <c r="I149" s="13">
        <f t="shared" si="13"/>
        <v>0</v>
      </c>
    </row>
    <row r="150" spans="1:9" x14ac:dyDescent="0.3">
      <c r="A150" s="15" t="s">
        <v>631</v>
      </c>
      <c r="B150" s="16"/>
      <c r="C150" s="16"/>
      <c r="D150" s="16"/>
      <c r="E150" s="16"/>
      <c r="F150" s="16"/>
      <c r="G150" s="16"/>
      <c r="H150" s="8"/>
      <c r="I150" s="16"/>
    </row>
    <row r="151" spans="1:9" x14ac:dyDescent="0.3">
      <c r="A151" s="12" t="s">
        <v>504</v>
      </c>
      <c r="B151" s="12">
        <f>+B149+1</f>
        <v>134</v>
      </c>
      <c r="C151" s="12" t="s">
        <v>138</v>
      </c>
      <c r="D151" s="17" t="s">
        <v>613</v>
      </c>
      <c r="E151" s="13">
        <v>152</v>
      </c>
      <c r="F151" s="14">
        <v>0.75</v>
      </c>
      <c r="G151" s="13">
        <v>38</v>
      </c>
      <c r="H151" s="31"/>
      <c r="I151" s="13">
        <f t="shared" ref="I151:I160" si="15">+G151*H151</f>
        <v>0</v>
      </c>
    </row>
    <row r="152" spans="1:9" x14ac:dyDescent="0.3">
      <c r="A152" s="12" t="s">
        <v>505</v>
      </c>
      <c r="B152" s="12">
        <f>+B151+1</f>
        <v>135</v>
      </c>
      <c r="C152" s="12" t="s">
        <v>139</v>
      </c>
      <c r="D152" s="17" t="s">
        <v>613</v>
      </c>
      <c r="E152" s="13">
        <v>420</v>
      </c>
      <c r="F152" s="14">
        <v>0.75</v>
      </c>
      <c r="G152" s="13">
        <v>105</v>
      </c>
      <c r="H152" s="31"/>
      <c r="I152" s="13">
        <f t="shared" si="15"/>
        <v>0</v>
      </c>
    </row>
    <row r="153" spans="1:9" x14ac:dyDescent="0.3">
      <c r="A153" s="12" t="s">
        <v>506</v>
      </c>
      <c r="B153" s="12">
        <f t="shared" ref="B153:B160" si="16">+B152+1</f>
        <v>136</v>
      </c>
      <c r="C153" s="12" t="s">
        <v>140</v>
      </c>
      <c r="D153" s="17" t="s">
        <v>620</v>
      </c>
      <c r="E153" s="13">
        <v>1800</v>
      </c>
      <c r="F153" s="14">
        <v>0.75</v>
      </c>
      <c r="G153" s="13">
        <v>450</v>
      </c>
      <c r="H153" s="31"/>
      <c r="I153" s="13">
        <f t="shared" si="15"/>
        <v>0</v>
      </c>
    </row>
    <row r="154" spans="1:9" x14ac:dyDescent="0.3">
      <c r="A154" s="12" t="s">
        <v>507</v>
      </c>
      <c r="B154" s="12">
        <f t="shared" si="16"/>
        <v>137</v>
      </c>
      <c r="C154" s="12" t="s">
        <v>141</v>
      </c>
      <c r="D154" s="17" t="s">
        <v>614</v>
      </c>
      <c r="E154" s="13">
        <v>216</v>
      </c>
      <c r="F154" s="14">
        <v>0.75</v>
      </c>
      <c r="G154" s="13">
        <v>54</v>
      </c>
      <c r="H154" s="31"/>
      <c r="I154" s="13">
        <f t="shared" si="15"/>
        <v>0</v>
      </c>
    </row>
    <row r="155" spans="1:9" x14ac:dyDescent="0.3">
      <c r="A155" s="12" t="s">
        <v>676</v>
      </c>
      <c r="B155" s="12">
        <f t="shared" si="16"/>
        <v>138</v>
      </c>
      <c r="C155" s="12" t="s">
        <v>142</v>
      </c>
      <c r="D155" s="17" t="s">
        <v>613</v>
      </c>
      <c r="E155" s="13">
        <v>516</v>
      </c>
      <c r="F155" s="14">
        <v>0.75</v>
      </c>
      <c r="G155" s="13">
        <v>129</v>
      </c>
      <c r="H155" s="31"/>
      <c r="I155" s="13">
        <f t="shared" si="15"/>
        <v>0</v>
      </c>
    </row>
    <row r="156" spans="1:9" x14ac:dyDescent="0.3">
      <c r="A156" s="12" t="s">
        <v>677</v>
      </c>
      <c r="B156" s="12">
        <f t="shared" si="16"/>
        <v>139</v>
      </c>
      <c r="C156" s="12" t="s">
        <v>678</v>
      </c>
      <c r="D156" s="17" t="s">
        <v>613</v>
      </c>
      <c r="E156" s="13">
        <v>600</v>
      </c>
      <c r="F156" s="14">
        <v>0.75</v>
      </c>
      <c r="G156" s="13">
        <v>150</v>
      </c>
      <c r="H156" s="31"/>
      <c r="I156" s="13">
        <f t="shared" si="15"/>
        <v>0</v>
      </c>
    </row>
    <row r="157" spans="1:9" x14ac:dyDescent="0.3">
      <c r="A157" s="12" t="s">
        <v>508</v>
      </c>
      <c r="B157" s="12">
        <f t="shared" si="16"/>
        <v>140</v>
      </c>
      <c r="C157" s="12" t="s">
        <v>143</v>
      </c>
      <c r="D157" s="17" t="s">
        <v>613</v>
      </c>
      <c r="E157" s="13">
        <v>700</v>
      </c>
      <c r="F157" s="14">
        <v>0.75</v>
      </c>
      <c r="G157" s="13">
        <v>175</v>
      </c>
      <c r="H157" s="31"/>
      <c r="I157" s="13">
        <f t="shared" si="15"/>
        <v>0</v>
      </c>
    </row>
    <row r="158" spans="1:9" x14ac:dyDescent="0.3">
      <c r="A158" s="12" t="s">
        <v>509</v>
      </c>
      <c r="B158" s="12">
        <f t="shared" si="16"/>
        <v>141</v>
      </c>
      <c r="C158" s="12" t="s">
        <v>144</v>
      </c>
      <c r="D158" s="17" t="s">
        <v>621</v>
      </c>
      <c r="E158" s="13">
        <v>432</v>
      </c>
      <c r="F158" s="14">
        <v>0.75</v>
      </c>
      <c r="G158" s="13">
        <v>108</v>
      </c>
      <c r="H158" s="31"/>
      <c r="I158" s="13">
        <f t="shared" si="15"/>
        <v>0</v>
      </c>
    </row>
    <row r="159" spans="1:9" x14ac:dyDescent="0.3">
      <c r="A159" s="12" t="s">
        <v>510</v>
      </c>
      <c r="B159" s="12">
        <f t="shared" si="16"/>
        <v>142</v>
      </c>
      <c r="C159" s="12" t="s">
        <v>145</v>
      </c>
      <c r="D159" s="17" t="s">
        <v>621</v>
      </c>
      <c r="E159" s="13">
        <v>880</v>
      </c>
      <c r="F159" s="14">
        <v>0.75</v>
      </c>
      <c r="G159" s="13">
        <v>220</v>
      </c>
      <c r="H159" s="31"/>
      <c r="I159" s="13">
        <f t="shared" si="15"/>
        <v>0</v>
      </c>
    </row>
    <row r="160" spans="1:9" x14ac:dyDescent="0.3">
      <c r="A160" s="12" t="s">
        <v>511</v>
      </c>
      <c r="B160" s="12">
        <f t="shared" si="16"/>
        <v>143</v>
      </c>
      <c r="C160" s="12" t="s">
        <v>146</v>
      </c>
      <c r="D160" s="17" t="s">
        <v>621</v>
      </c>
      <c r="E160" s="13">
        <v>1100</v>
      </c>
      <c r="F160" s="14">
        <v>0.75</v>
      </c>
      <c r="G160" s="13">
        <v>275</v>
      </c>
      <c r="H160" s="31"/>
      <c r="I160" s="13">
        <f t="shared" si="15"/>
        <v>0</v>
      </c>
    </row>
    <row r="161" spans="1:9" x14ac:dyDescent="0.3">
      <c r="A161" s="15" t="s">
        <v>632</v>
      </c>
      <c r="B161" s="16"/>
      <c r="C161" s="16"/>
      <c r="D161" s="16"/>
      <c r="E161" s="16"/>
      <c r="F161" s="16"/>
      <c r="G161" s="16"/>
      <c r="H161" s="8"/>
      <c r="I161" s="16"/>
    </row>
    <row r="162" spans="1:9" x14ac:dyDescent="0.3">
      <c r="A162" s="12" t="s">
        <v>496</v>
      </c>
      <c r="B162" s="12">
        <f>+B160+1</f>
        <v>144</v>
      </c>
      <c r="C162" s="12" t="s">
        <v>147</v>
      </c>
      <c r="D162" s="17" t="s">
        <v>613</v>
      </c>
      <c r="E162" s="13">
        <v>200</v>
      </c>
      <c r="F162" s="14">
        <v>0.75</v>
      </c>
      <c r="G162" s="13">
        <v>50</v>
      </c>
      <c r="H162" s="31"/>
      <c r="I162" s="13">
        <f t="shared" ref="I162:I169" si="17">+G162*H162</f>
        <v>0</v>
      </c>
    </row>
    <row r="163" spans="1:9" x14ac:dyDescent="0.3">
      <c r="A163" s="12" t="s">
        <v>497</v>
      </c>
      <c r="B163" s="12">
        <f>+B162+1</f>
        <v>145</v>
      </c>
      <c r="C163" s="12" t="s">
        <v>148</v>
      </c>
      <c r="D163" s="17" t="s">
        <v>613</v>
      </c>
      <c r="E163" s="13">
        <v>380</v>
      </c>
      <c r="F163" s="14">
        <v>0.75</v>
      </c>
      <c r="G163" s="13">
        <v>95</v>
      </c>
      <c r="H163" s="31"/>
      <c r="I163" s="13">
        <f t="shared" si="17"/>
        <v>0</v>
      </c>
    </row>
    <row r="164" spans="1:9" x14ac:dyDescent="0.3">
      <c r="A164" s="12" t="s">
        <v>498</v>
      </c>
      <c r="B164" s="12">
        <f t="shared" ref="B164:B169" si="18">+B163+1</f>
        <v>146</v>
      </c>
      <c r="C164" s="12" t="s">
        <v>149</v>
      </c>
      <c r="D164" s="17" t="s">
        <v>613</v>
      </c>
      <c r="E164" s="13">
        <v>432</v>
      </c>
      <c r="F164" s="14">
        <v>0.75</v>
      </c>
      <c r="G164" s="13">
        <v>108</v>
      </c>
      <c r="H164" s="31"/>
      <c r="I164" s="13">
        <f t="shared" si="17"/>
        <v>0</v>
      </c>
    </row>
    <row r="165" spans="1:9" x14ac:dyDescent="0.3">
      <c r="A165" s="12" t="s">
        <v>499</v>
      </c>
      <c r="B165" s="12">
        <f t="shared" si="18"/>
        <v>147</v>
      </c>
      <c r="C165" s="12" t="s">
        <v>150</v>
      </c>
      <c r="D165" s="17" t="s">
        <v>613</v>
      </c>
      <c r="E165" s="13">
        <v>800</v>
      </c>
      <c r="F165" s="14">
        <v>0.75</v>
      </c>
      <c r="G165" s="13">
        <v>200</v>
      </c>
      <c r="H165" s="31"/>
      <c r="I165" s="13">
        <f t="shared" si="17"/>
        <v>0</v>
      </c>
    </row>
    <row r="166" spans="1:9" x14ac:dyDescent="0.3">
      <c r="A166" s="12" t="s">
        <v>500</v>
      </c>
      <c r="B166" s="12">
        <f t="shared" si="18"/>
        <v>148</v>
      </c>
      <c r="C166" s="12" t="s">
        <v>151</v>
      </c>
      <c r="D166" s="17" t="s">
        <v>613</v>
      </c>
      <c r="E166" s="13">
        <v>1000</v>
      </c>
      <c r="F166" s="14">
        <v>0.75</v>
      </c>
      <c r="G166" s="13">
        <v>250</v>
      </c>
      <c r="H166" s="31"/>
      <c r="I166" s="13">
        <f t="shared" si="17"/>
        <v>0</v>
      </c>
    </row>
    <row r="167" spans="1:9" x14ac:dyDescent="0.3">
      <c r="A167" s="12" t="s">
        <v>501</v>
      </c>
      <c r="B167" s="12">
        <f t="shared" si="18"/>
        <v>149</v>
      </c>
      <c r="C167" s="12" t="s">
        <v>152</v>
      </c>
      <c r="D167" s="17" t="s">
        <v>613</v>
      </c>
      <c r="E167" s="13">
        <v>936</v>
      </c>
      <c r="F167" s="14">
        <v>0.75</v>
      </c>
      <c r="G167" s="13">
        <v>234</v>
      </c>
      <c r="H167" s="31"/>
      <c r="I167" s="13">
        <f t="shared" si="17"/>
        <v>0</v>
      </c>
    </row>
    <row r="168" spans="1:9" x14ac:dyDescent="0.3">
      <c r="A168" s="12" t="s">
        <v>502</v>
      </c>
      <c r="B168" s="12">
        <f t="shared" si="18"/>
        <v>150</v>
      </c>
      <c r="C168" s="12" t="s">
        <v>153</v>
      </c>
      <c r="D168" s="17" t="s">
        <v>613</v>
      </c>
      <c r="E168" s="13">
        <v>1016</v>
      </c>
      <c r="F168" s="14">
        <v>0.75</v>
      </c>
      <c r="G168" s="13">
        <v>254</v>
      </c>
      <c r="H168" s="31"/>
      <c r="I168" s="13">
        <f t="shared" si="17"/>
        <v>0</v>
      </c>
    </row>
    <row r="169" spans="1:9" x14ac:dyDescent="0.3">
      <c r="A169" s="12" t="s">
        <v>503</v>
      </c>
      <c r="B169" s="12">
        <f t="shared" si="18"/>
        <v>151</v>
      </c>
      <c r="C169" s="12" t="s">
        <v>154</v>
      </c>
      <c r="D169" s="17" t="s">
        <v>613</v>
      </c>
      <c r="E169" s="13">
        <v>1236</v>
      </c>
      <c r="F169" s="14">
        <v>0.75</v>
      </c>
      <c r="G169" s="13">
        <v>309</v>
      </c>
      <c r="H169" s="31"/>
      <c r="I169" s="13">
        <f t="shared" si="17"/>
        <v>0</v>
      </c>
    </row>
    <row r="170" spans="1:9" x14ac:dyDescent="0.3">
      <c r="A170" s="15" t="s">
        <v>633</v>
      </c>
      <c r="B170" s="16"/>
      <c r="C170" s="16"/>
      <c r="D170" s="16"/>
      <c r="E170" s="16"/>
      <c r="F170" s="16"/>
      <c r="G170" s="16"/>
      <c r="H170" s="8"/>
      <c r="I170" s="16"/>
    </row>
    <row r="171" spans="1:9" x14ac:dyDescent="0.3">
      <c r="A171" s="12" t="s">
        <v>484</v>
      </c>
      <c r="B171" s="12">
        <f>+B169+1</f>
        <v>152</v>
      </c>
      <c r="C171" s="12" t="s">
        <v>155</v>
      </c>
      <c r="D171" s="17" t="s">
        <v>616</v>
      </c>
      <c r="E171" s="13">
        <v>768</v>
      </c>
      <c r="F171" s="14">
        <v>0.75</v>
      </c>
      <c r="G171" s="13">
        <v>192</v>
      </c>
      <c r="H171" s="31"/>
      <c r="I171" s="13">
        <f t="shared" ref="I171:I188" si="19">+G171*H171</f>
        <v>0</v>
      </c>
    </row>
    <row r="172" spans="1:9" x14ac:dyDescent="0.3">
      <c r="A172" s="12" t="s">
        <v>485</v>
      </c>
      <c r="B172" s="12">
        <f>+B171+1</f>
        <v>153</v>
      </c>
      <c r="C172" s="12" t="s">
        <v>156</v>
      </c>
      <c r="D172" s="17" t="s">
        <v>616</v>
      </c>
      <c r="E172" s="13">
        <v>752</v>
      </c>
      <c r="F172" s="14">
        <v>0.75</v>
      </c>
      <c r="G172" s="13">
        <v>188</v>
      </c>
      <c r="H172" s="31"/>
      <c r="I172" s="13">
        <f t="shared" si="19"/>
        <v>0</v>
      </c>
    </row>
    <row r="173" spans="1:9" x14ac:dyDescent="0.3">
      <c r="A173" s="12" t="s">
        <v>486</v>
      </c>
      <c r="B173" s="12">
        <f t="shared" ref="B173:B188" si="20">+B172+1</f>
        <v>154</v>
      </c>
      <c r="C173" s="12" t="s">
        <v>157</v>
      </c>
      <c r="D173" s="17" t="s">
        <v>616</v>
      </c>
      <c r="E173" s="13">
        <v>1000</v>
      </c>
      <c r="F173" s="14">
        <v>0.75</v>
      </c>
      <c r="G173" s="13">
        <v>250</v>
      </c>
      <c r="H173" s="31"/>
      <c r="I173" s="13">
        <f t="shared" si="19"/>
        <v>0</v>
      </c>
    </row>
    <row r="174" spans="1:9" x14ac:dyDescent="0.3">
      <c r="A174" s="12" t="s">
        <v>487</v>
      </c>
      <c r="B174" s="12">
        <f t="shared" si="20"/>
        <v>155</v>
      </c>
      <c r="C174" s="12" t="s">
        <v>158</v>
      </c>
      <c r="D174" s="17" t="s">
        <v>616</v>
      </c>
      <c r="E174" s="13">
        <v>1200</v>
      </c>
      <c r="F174" s="14">
        <v>0.75</v>
      </c>
      <c r="G174" s="13">
        <v>300</v>
      </c>
      <c r="H174" s="31"/>
      <c r="I174" s="13">
        <f t="shared" si="19"/>
        <v>0</v>
      </c>
    </row>
    <row r="175" spans="1:9" x14ac:dyDescent="0.3">
      <c r="A175" s="12" t="s">
        <v>488</v>
      </c>
      <c r="B175" s="12">
        <f t="shared" si="20"/>
        <v>156</v>
      </c>
      <c r="C175" s="12" t="s">
        <v>159</v>
      </c>
      <c r="D175" s="17" t="s">
        <v>616</v>
      </c>
      <c r="E175" s="13">
        <v>1140</v>
      </c>
      <c r="F175" s="14">
        <v>0.75</v>
      </c>
      <c r="G175" s="13">
        <v>285</v>
      </c>
      <c r="H175" s="31"/>
      <c r="I175" s="13">
        <f t="shared" si="19"/>
        <v>0</v>
      </c>
    </row>
    <row r="176" spans="1:9" x14ac:dyDescent="0.3">
      <c r="A176" s="12" t="s">
        <v>489</v>
      </c>
      <c r="B176" s="12">
        <f t="shared" si="20"/>
        <v>157</v>
      </c>
      <c r="C176" s="12" t="s">
        <v>160</v>
      </c>
      <c r="D176" s="17" t="s">
        <v>616</v>
      </c>
      <c r="E176" s="13">
        <v>860</v>
      </c>
      <c r="F176" s="14">
        <v>0.75</v>
      </c>
      <c r="G176" s="13">
        <v>215</v>
      </c>
      <c r="H176" s="31"/>
      <c r="I176" s="13">
        <f t="shared" si="19"/>
        <v>0</v>
      </c>
    </row>
    <row r="177" spans="1:9" x14ac:dyDescent="0.3">
      <c r="A177" s="12" t="s">
        <v>490</v>
      </c>
      <c r="B177" s="12">
        <f t="shared" si="20"/>
        <v>158</v>
      </c>
      <c r="C177" s="12" t="s">
        <v>161</v>
      </c>
      <c r="D177" s="17" t="s">
        <v>616</v>
      </c>
      <c r="E177" s="13">
        <v>960</v>
      </c>
      <c r="F177" s="14">
        <v>0.75</v>
      </c>
      <c r="G177" s="13">
        <v>240</v>
      </c>
      <c r="H177" s="31"/>
      <c r="I177" s="13">
        <f t="shared" si="19"/>
        <v>0</v>
      </c>
    </row>
    <row r="178" spans="1:9" x14ac:dyDescent="0.3">
      <c r="A178" s="12" t="s">
        <v>491</v>
      </c>
      <c r="B178" s="12">
        <f t="shared" si="20"/>
        <v>159</v>
      </c>
      <c r="C178" s="12" t="s">
        <v>162</v>
      </c>
      <c r="D178" s="17" t="s">
        <v>616</v>
      </c>
      <c r="E178" s="13">
        <v>600</v>
      </c>
      <c r="F178" s="14">
        <v>0.75</v>
      </c>
      <c r="G178" s="13">
        <v>150</v>
      </c>
      <c r="H178" s="31"/>
      <c r="I178" s="13">
        <f t="shared" si="19"/>
        <v>0</v>
      </c>
    </row>
    <row r="179" spans="1:9" x14ac:dyDescent="0.3">
      <c r="A179" s="12" t="s">
        <v>492</v>
      </c>
      <c r="B179" s="12">
        <f t="shared" si="20"/>
        <v>160</v>
      </c>
      <c r="C179" s="12" t="s">
        <v>163</v>
      </c>
      <c r="D179" s="17" t="s">
        <v>616</v>
      </c>
      <c r="E179" s="13">
        <v>600</v>
      </c>
      <c r="F179" s="14">
        <v>0.75</v>
      </c>
      <c r="G179" s="13">
        <v>150</v>
      </c>
      <c r="H179" s="31"/>
      <c r="I179" s="13">
        <f t="shared" si="19"/>
        <v>0</v>
      </c>
    </row>
    <row r="180" spans="1:9" x14ac:dyDescent="0.3">
      <c r="A180" s="12" t="s">
        <v>493</v>
      </c>
      <c r="B180" s="12">
        <f t="shared" si="20"/>
        <v>161</v>
      </c>
      <c r="C180" s="12" t="s">
        <v>164</v>
      </c>
      <c r="D180" s="17" t="s">
        <v>616</v>
      </c>
      <c r="E180" s="13">
        <v>668</v>
      </c>
      <c r="F180" s="14">
        <v>0.75</v>
      </c>
      <c r="G180" s="13">
        <v>167</v>
      </c>
      <c r="H180" s="31"/>
      <c r="I180" s="13">
        <f t="shared" si="19"/>
        <v>0</v>
      </c>
    </row>
    <row r="181" spans="1:9" x14ac:dyDescent="0.3">
      <c r="A181" s="12" t="s">
        <v>494</v>
      </c>
      <c r="B181" s="12">
        <f t="shared" si="20"/>
        <v>162</v>
      </c>
      <c r="C181" s="12" t="s">
        <v>165</v>
      </c>
      <c r="D181" s="17" t="s">
        <v>616</v>
      </c>
      <c r="E181" s="13">
        <v>1200</v>
      </c>
      <c r="F181" s="14">
        <v>0.75</v>
      </c>
      <c r="G181" s="13">
        <v>300</v>
      </c>
      <c r="H181" s="31"/>
      <c r="I181" s="13">
        <f t="shared" si="19"/>
        <v>0</v>
      </c>
    </row>
    <row r="182" spans="1:9" x14ac:dyDescent="0.3">
      <c r="A182" s="12" t="s">
        <v>495</v>
      </c>
      <c r="B182" s="12">
        <f t="shared" si="20"/>
        <v>163</v>
      </c>
      <c r="C182" s="12" t="s">
        <v>166</v>
      </c>
      <c r="D182" s="17" t="s">
        <v>616</v>
      </c>
      <c r="E182" s="13">
        <v>640</v>
      </c>
      <c r="F182" s="14">
        <v>0.75</v>
      </c>
      <c r="G182" s="13">
        <v>160</v>
      </c>
      <c r="H182" s="31"/>
      <c r="I182" s="13">
        <f t="shared" si="19"/>
        <v>0</v>
      </c>
    </row>
    <row r="183" spans="1:9" x14ac:dyDescent="0.3">
      <c r="A183" s="12" t="s">
        <v>679</v>
      </c>
      <c r="B183" s="12">
        <f t="shared" si="20"/>
        <v>164</v>
      </c>
      <c r="C183" s="12" t="s">
        <v>680</v>
      </c>
      <c r="D183" s="17" t="s">
        <v>616</v>
      </c>
      <c r="E183" s="13">
        <v>800</v>
      </c>
      <c r="F183" s="14">
        <v>0.75</v>
      </c>
      <c r="G183" s="13">
        <v>200</v>
      </c>
      <c r="H183" s="31"/>
      <c r="I183" s="13">
        <f t="shared" si="19"/>
        <v>0</v>
      </c>
    </row>
    <row r="184" spans="1:9" x14ac:dyDescent="0.3">
      <c r="A184" s="12" t="s">
        <v>681</v>
      </c>
      <c r="B184" s="12">
        <f t="shared" si="20"/>
        <v>165</v>
      </c>
      <c r="C184" s="12" t="s">
        <v>686</v>
      </c>
      <c r="D184" s="17" t="s">
        <v>616</v>
      </c>
      <c r="E184" s="13">
        <v>1400</v>
      </c>
      <c r="F184" s="14">
        <v>0.75</v>
      </c>
      <c r="G184" s="13">
        <v>350</v>
      </c>
      <c r="H184" s="31"/>
      <c r="I184" s="13">
        <f t="shared" si="19"/>
        <v>0</v>
      </c>
    </row>
    <row r="185" spans="1:9" x14ac:dyDescent="0.3">
      <c r="A185" s="12" t="s">
        <v>682</v>
      </c>
      <c r="B185" s="12">
        <f t="shared" si="20"/>
        <v>166</v>
      </c>
      <c r="C185" s="12" t="s">
        <v>687</v>
      </c>
      <c r="D185" s="17" t="s">
        <v>619</v>
      </c>
      <c r="E185" s="13">
        <v>900</v>
      </c>
      <c r="F185" s="14">
        <v>0.75</v>
      </c>
      <c r="G185" s="13">
        <v>225</v>
      </c>
      <c r="H185" s="31"/>
      <c r="I185" s="13">
        <f t="shared" si="19"/>
        <v>0</v>
      </c>
    </row>
    <row r="186" spans="1:9" x14ac:dyDescent="0.3">
      <c r="A186" s="12" t="s">
        <v>683</v>
      </c>
      <c r="B186" s="12">
        <f t="shared" si="20"/>
        <v>167</v>
      </c>
      <c r="C186" s="12" t="s">
        <v>688</v>
      </c>
      <c r="D186" s="17" t="s">
        <v>616</v>
      </c>
      <c r="E186" s="13">
        <v>1200</v>
      </c>
      <c r="F186" s="14">
        <v>0.75</v>
      </c>
      <c r="G186" s="13">
        <v>300</v>
      </c>
      <c r="H186" s="31"/>
      <c r="I186" s="13">
        <f t="shared" si="19"/>
        <v>0</v>
      </c>
    </row>
    <row r="187" spans="1:9" x14ac:dyDescent="0.3">
      <c r="A187" s="12" t="s">
        <v>684</v>
      </c>
      <c r="B187" s="12">
        <f t="shared" si="20"/>
        <v>168</v>
      </c>
      <c r="C187" s="12" t="s">
        <v>689</v>
      </c>
      <c r="D187" s="17" t="s">
        <v>613</v>
      </c>
      <c r="E187" s="13">
        <v>400</v>
      </c>
      <c r="F187" s="14">
        <v>0.75</v>
      </c>
      <c r="G187" s="13">
        <v>100</v>
      </c>
      <c r="H187" s="31"/>
      <c r="I187" s="13">
        <f t="shared" si="19"/>
        <v>0</v>
      </c>
    </row>
    <row r="188" spans="1:9" x14ac:dyDescent="0.3">
      <c r="A188" s="12" t="s">
        <v>685</v>
      </c>
      <c r="B188" s="12">
        <f t="shared" si="20"/>
        <v>169</v>
      </c>
      <c r="C188" s="12" t="s">
        <v>690</v>
      </c>
      <c r="D188" s="17" t="s">
        <v>616</v>
      </c>
      <c r="E188" s="13">
        <v>1200</v>
      </c>
      <c r="F188" s="14">
        <v>0.75</v>
      </c>
      <c r="G188" s="13">
        <v>300</v>
      </c>
      <c r="H188" s="31"/>
      <c r="I188" s="13">
        <f t="shared" si="19"/>
        <v>0</v>
      </c>
    </row>
    <row r="189" spans="1:9" x14ac:dyDescent="0.3">
      <c r="A189" s="15" t="s">
        <v>634</v>
      </c>
      <c r="B189" s="16"/>
      <c r="C189" s="16"/>
      <c r="D189" s="16"/>
      <c r="E189" s="16"/>
      <c r="F189" s="16"/>
      <c r="G189" s="16"/>
      <c r="H189" s="8"/>
      <c r="I189" s="16"/>
    </row>
    <row r="190" spans="1:9" x14ac:dyDescent="0.3">
      <c r="A190" s="12" t="s">
        <v>691</v>
      </c>
      <c r="B190" s="12">
        <f>+B188+1</f>
        <v>170</v>
      </c>
      <c r="C190" s="12" t="s">
        <v>717</v>
      </c>
      <c r="D190" s="17" t="s">
        <v>611</v>
      </c>
      <c r="E190" s="13">
        <v>560</v>
      </c>
      <c r="F190" s="14">
        <v>0.75</v>
      </c>
      <c r="G190" s="13">
        <v>140</v>
      </c>
      <c r="H190" s="31"/>
      <c r="I190" s="13">
        <f t="shared" ref="I190:I241" si="21">+G190*H190</f>
        <v>0</v>
      </c>
    </row>
    <row r="191" spans="1:9" x14ac:dyDescent="0.3">
      <c r="A191" s="12" t="s">
        <v>692</v>
      </c>
      <c r="B191" s="12">
        <f>+B190+1</f>
        <v>171</v>
      </c>
      <c r="C191" s="12" t="s">
        <v>718</v>
      </c>
      <c r="D191" s="17" t="s">
        <v>611</v>
      </c>
      <c r="E191" s="13">
        <v>900</v>
      </c>
      <c r="F191" s="14">
        <v>0.75</v>
      </c>
      <c r="G191" s="13">
        <v>225</v>
      </c>
      <c r="H191" s="31"/>
      <c r="I191" s="13">
        <f t="shared" si="21"/>
        <v>0</v>
      </c>
    </row>
    <row r="192" spans="1:9" x14ac:dyDescent="0.3">
      <c r="A192" s="12" t="s">
        <v>693</v>
      </c>
      <c r="B192" s="12">
        <f t="shared" ref="B192:B241" si="22">+B191+1</f>
        <v>172</v>
      </c>
      <c r="C192" s="12" t="s">
        <v>719</v>
      </c>
      <c r="D192" s="17" t="s">
        <v>611</v>
      </c>
      <c r="E192" s="13">
        <v>900</v>
      </c>
      <c r="F192" s="14">
        <v>0.75</v>
      </c>
      <c r="G192" s="13">
        <v>225</v>
      </c>
      <c r="H192" s="31"/>
      <c r="I192" s="13">
        <f t="shared" si="21"/>
        <v>0</v>
      </c>
    </row>
    <row r="193" spans="1:9" x14ac:dyDescent="0.3">
      <c r="A193" s="12" t="s">
        <v>694</v>
      </c>
      <c r="B193" s="12">
        <f t="shared" si="22"/>
        <v>173</v>
      </c>
      <c r="C193" s="12" t="s">
        <v>720</v>
      </c>
      <c r="D193" s="17" t="s">
        <v>716</v>
      </c>
      <c r="E193" s="13">
        <v>2000</v>
      </c>
      <c r="F193" s="14">
        <v>0.75</v>
      </c>
      <c r="G193" s="13">
        <v>500</v>
      </c>
      <c r="H193" s="31"/>
      <c r="I193" s="13">
        <f t="shared" si="21"/>
        <v>0</v>
      </c>
    </row>
    <row r="194" spans="1:9" x14ac:dyDescent="0.3">
      <c r="A194" s="12" t="s">
        <v>446</v>
      </c>
      <c r="B194" s="12">
        <f t="shared" si="22"/>
        <v>174</v>
      </c>
      <c r="C194" s="12" t="s">
        <v>167</v>
      </c>
      <c r="D194" s="17" t="s">
        <v>616</v>
      </c>
      <c r="E194" s="13">
        <v>880</v>
      </c>
      <c r="F194" s="14">
        <v>0.75</v>
      </c>
      <c r="G194" s="13">
        <v>220</v>
      </c>
      <c r="H194" s="31"/>
      <c r="I194" s="13">
        <f t="shared" si="21"/>
        <v>0</v>
      </c>
    </row>
    <row r="195" spans="1:9" x14ac:dyDescent="0.3">
      <c r="A195" s="12" t="s">
        <v>447</v>
      </c>
      <c r="B195" s="12">
        <f t="shared" si="22"/>
        <v>175</v>
      </c>
      <c r="C195" s="12" t="s">
        <v>168</v>
      </c>
      <c r="D195" s="17" t="s">
        <v>616</v>
      </c>
      <c r="E195" s="13">
        <v>880</v>
      </c>
      <c r="F195" s="14">
        <v>0.75</v>
      </c>
      <c r="G195" s="13">
        <v>220</v>
      </c>
      <c r="H195" s="31"/>
      <c r="I195" s="13">
        <f t="shared" si="21"/>
        <v>0</v>
      </c>
    </row>
    <row r="196" spans="1:9" x14ac:dyDescent="0.3">
      <c r="A196" s="12" t="s">
        <v>448</v>
      </c>
      <c r="B196" s="12">
        <f t="shared" si="22"/>
        <v>176</v>
      </c>
      <c r="C196" s="12" t="s">
        <v>169</v>
      </c>
      <c r="D196" s="17" t="s">
        <v>616</v>
      </c>
      <c r="E196" s="13">
        <v>880</v>
      </c>
      <c r="F196" s="14">
        <v>0.75</v>
      </c>
      <c r="G196" s="13">
        <v>220</v>
      </c>
      <c r="H196" s="31"/>
      <c r="I196" s="13">
        <f t="shared" si="21"/>
        <v>0</v>
      </c>
    </row>
    <row r="197" spans="1:9" x14ac:dyDescent="0.3">
      <c r="A197" s="12" t="s">
        <v>449</v>
      </c>
      <c r="B197" s="12">
        <f t="shared" si="22"/>
        <v>177</v>
      </c>
      <c r="C197" s="12" t="s">
        <v>170</v>
      </c>
      <c r="D197" s="17" t="s">
        <v>616</v>
      </c>
      <c r="E197" s="13">
        <v>880</v>
      </c>
      <c r="F197" s="14">
        <v>0.75</v>
      </c>
      <c r="G197" s="13">
        <v>220</v>
      </c>
      <c r="H197" s="31"/>
      <c r="I197" s="13">
        <f t="shared" si="21"/>
        <v>0</v>
      </c>
    </row>
    <row r="198" spans="1:9" x14ac:dyDescent="0.3">
      <c r="A198" s="12" t="s">
        <v>450</v>
      </c>
      <c r="B198" s="12">
        <f t="shared" si="22"/>
        <v>178</v>
      </c>
      <c r="C198" s="12" t="s">
        <v>171</v>
      </c>
      <c r="D198" s="17" t="s">
        <v>616</v>
      </c>
      <c r="E198" s="13">
        <v>880</v>
      </c>
      <c r="F198" s="14">
        <v>0.75</v>
      </c>
      <c r="G198" s="13">
        <v>220</v>
      </c>
      <c r="H198" s="31"/>
      <c r="I198" s="13">
        <f t="shared" si="21"/>
        <v>0</v>
      </c>
    </row>
    <row r="199" spans="1:9" x14ac:dyDescent="0.3">
      <c r="A199" s="12" t="s">
        <v>451</v>
      </c>
      <c r="B199" s="12">
        <f t="shared" si="22"/>
        <v>179</v>
      </c>
      <c r="C199" s="12" t="s">
        <v>172</v>
      </c>
      <c r="D199" s="17" t="s">
        <v>616</v>
      </c>
      <c r="E199" s="13">
        <v>1280</v>
      </c>
      <c r="F199" s="14">
        <v>0.75</v>
      </c>
      <c r="G199" s="13">
        <v>320</v>
      </c>
      <c r="H199" s="31"/>
      <c r="I199" s="13">
        <f t="shared" si="21"/>
        <v>0</v>
      </c>
    </row>
    <row r="200" spans="1:9" x14ac:dyDescent="0.3">
      <c r="A200" s="12" t="s">
        <v>452</v>
      </c>
      <c r="B200" s="12">
        <f t="shared" si="22"/>
        <v>180</v>
      </c>
      <c r="C200" s="12" t="s">
        <v>173</v>
      </c>
      <c r="D200" s="17" t="s">
        <v>616</v>
      </c>
      <c r="E200" s="13">
        <v>1280</v>
      </c>
      <c r="F200" s="14">
        <v>0.75</v>
      </c>
      <c r="G200" s="13">
        <v>320</v>
      </c>
      <c r="H200" s="31"/>
      <c r="I200" s="13">
        <f t="shared" si="21"/>
        <v>0</v>
      </c>
    </row>
    <row r="201" spans="1:9" x14ac:dyDescent="0.3">
      <c r="A201" s="12" t="s">
        <v>453</v>
      </c>
      <c r="B201" s="12">
        <f t="shared" si="22"/>
        <v>181</v>
      </c>
      <c r="C201" s="12" t="s">
        <v>174</v>
      </c>
      <c r="D201" s="17" t="s">
        <v>616</v>
      </c>
      <c r="E201" s="13">
        <v>1280</v>
      </c>
      <c r="F201" s="14">
        <v>0.75</v>
      </c>
      <c r="G201" s="13">
        <v>320</v>
      </c>
      <c r="H201" s="31"/>
      <c r="I201" s="13">
        <f t="shared" si="21"/>
        <v>0</v>
      </c>
    </row>
    <row r="202" spans="1:9" x14ac:dyDescent="0.3">
      <c r="A202" s="12" t="s">
        <v>454</v>
      </c>
      <c r="B202" s="12">
        <f t="shared" si="22"/>
        <v>182</v>
      </c>
      <c r="C202" s="12" t="s">
        <v>175</v>
      </c>
      <c r="D202" s="17" t="s">
        <v>621</v>
      </c>
      <c r="E202" s="13">
        <v>1320</v>
      </c>
      <c r="F202" s="14">
        <v>0.75</v>
      </c>
      <c r="G202" s="13">
        <v>330</v>
      </c>
      <c r="H202" s="31"/>
      <c r="I202" s="13">
        <f t="shared" si="21"/>
        <v>0</v>
      </c>
    </row>
    <row r="203" spans="1:9" x14ac:dyDescent="0.3">
      <c r="A203" s="12" t="s">
        <v>455</v>
      </c>
      <c r="B203" s="12">
        <f t="shared" si="22"/>
        <v>183</v>
      </c>
      <c r="C203" s="12" t="s">
        <v>176</v>
      </c>
      <c r="D203" s="17" t="s">
        <v>621</v>
      </c>
      <c r="E203" s="13">
        <v>1320</v>
      </c>
      <c r="F203" s="14">
        <v>0.75</v>
      </c>
      <c r="G203" s="13">
        <v>330</v>
      </c>
      <c r="H203" s="31"/>
      <c r="I203" s="13">
        <f t="shared" si="21"/>
        <v>0</v>
      </c>
    </row>
    <row r="204" spans="1:9" x14ac:dyDescent="0.3">
      <c r="A204" s="12" t="s">
        <v>456</v>
      </c>
      <c r="B204" s="12">
        <f t="shared" si="22"/>
        <v>184</v>
      </c>
      <c r="C204" s="12" t="s">
        <v>177</v>
      </c>
      <c r="D204" s="17" t="s">
        <v>611</v>
      </c>
      <c r="E204" s="13">
        <v>1120</v>
      </c>
      <c r="F204" s="14">
        <v>0.75</v>
      </c>
      <c r="G204" s="13">
        <v>280</v>
      </c>
      <c r="H204" s="31"/>
      <c r="I204" s="13">
        <f t="shared" si="21"/>
        <v>0</v>
      </c>
    </row>
    <row r="205" spans="1:9" x14ac:dyDescent="0.3">
      <c r="A205" s="12" t="s">
        <v>457</v>
      </c>
      <c r="B205" s="12">
        <f t="shared" si="22"/>
        <v>185</v>
      </c>
      <c r="C205" s="12" t="s">
        <v>178</v>
      </c>
      <c r="D205" s="17" t="s">
        <v>611</v>
      </c>
      <c r="E205" s="13">
        <v>1120</v>
      </c>
      <c r="F205" s="14">
        <v>0.75</v>
      </c>
      <c r="G205" s="13">
        <v>280</v>
      </c>
      <c r="H205" s="31"/>
      <c r="I205" s="13">
        <f t="shared" si="21"/>
        <v>0</v>
      </c>
    </row>
    <row r="206" spans="1:9" x14ac:dyDescent="0.3">
      <c r="A206" s="12" t="s">
        <v>458</v>
      </c>
      <c r="B206" s="12">
        <f t="shared" si="22"/>
        <v>186</v>
      </c>
      <c r="C206" s="12" t="s">
        <v>179</v>
      </c>
      <c r="D206" s="17" t="s">
        <v>611</v>
      </c>
      <c r="E206" s="13">
        <v>1120</v>
      </c>
      <c r="F206" s="14">
        <v>0.75</v>
      </c>
      <c r="G206" s="13">
        <v>280</v>
      </c>
      <c r="H206" s="31"/>
      <c r="I206" s="13">
        <f t="shared" si="21"/>
        <v>0</v>
      </c>
    </row>
    <row r="207" spans="1:9" x14ac:dyDescent="0.3">
      <c r="A207" s="12" t="s">
        <v>459</v>
      </c>
      <c r="B207" s="12">
        <f t="shared" si="22"/>
        <v>187</v>
      </c>
      <c r="C207" s="12" t="s">
        <v>180</v>
      </c>
      <c r="D207" s="17" t="s">
        <v>619</v>
      </c>
      <c r="E207" s="13">
        <v>1200</v>
      </c>
      <c r="F207" s="14">
        <v>0.75</v>
      </c>
      <c r="G207" s="13">
        <v>300</v>
      </c>
      <c r="H207" s="31"/>
      <c r="I207" s="13">
        <f t="shared" si="21"/>
        <v>0</v>
      </c>
    </row>
    <row r="208" spans="1:9" x14ac:dyDescent="0.3">
      <c r="A208" s="12" t="s">
        <v>460</v>
      </c>
      <c r="B208" s="12">
        <f t="shared" si="22"/>
        <v>188</v>
      </c>
      <c r="C208" s="12" t="s">
        <v>181</v>
      </c>
      <c r="D208" s="17" t="s">
        <v>611</v>
      </c>
      <c r="E208" s="13">
        <v>880</v>
      </c>
      <c r="F208" s="14">
        <v>0.75</v>
      </c>
      <c r="G208" s="13">
        <v>220</v>
      </c>
      <c r="H208" s="31"/>
      <c r="I208" s="13">
        <f t="shared" si="21"/>
        <v>0</v>
      </c>
    </row>
    <row r="209" spans="1:9" x14ac:dyDescent="0.3">
      <c r="A209" s="12" t="s">
        <v>461</v>
      </c>
      <c r="B209" s="12">
        <f t="shared" si="22"/>
        <v>189</v>
      </c>
      <c r="C209" s="12" t="s">
        <v>182</v>
      </c>
      <c r="D209" s="17" t="s">
        <v>616</v>
      </c>
      <c r="E209" s="13">
        <v>288</v>
      </c>
      <c r="F209" s="14">
        <v>0.75</v>
      </c>
      <c r="G209" s="13">
        <v>72</v>
      </c>
      <c r="H209" s="31"/>
      <c r="I209" s="13">
        <f t="shared" si="21"/>
        <v>0</v>
      </c>
    </row>
    <row r="210" spans="1:9" x14ac:dyDescent="0.3">
      <c r="A210" s="12" t="s">
        <v>462</v>
      </c>
      <c r="B210" s="12">
        <f t="shared" si="22"/>
        <v>190</v>
      </c>
      <c r="C210" s="12" t="s">
        <v>183</v>
      </c>
      <c r="D210" s="17" t="s">
        <v>616</v>
      </c>
      <c r="E210" s="13">
        <v>1600</v>
      </c>
      <c r="F210" s="14">
        <v>0.75</v>
      </c>
      <c r="G210" s="13">
        <v>400</v>
      </c>
      <c r="H210" s="31"/>
      <c r="I210" s="13">
        <f t="shared" si="21"/>
        <v>0</v>
      </c>
    </row>
    <row r="211" spans="1:9" x14ac:dyDescent="0.3">
      <c r="A211" s="12" t="s">
        <v>463</v>
      </c>
      <c r="B211" s="12">
        <f t="shared" si="22"/>
        <v>191</v>
      </c>
      <c r="C211" s="12" t="s">
        <v>184</v>
      </c>
      <c r="D211" s="17" t="s">
        <v>611</v>
      </c>
      <c r="E211" s="13">
        <v>480</v>
      </c>
      <c r="F211" s="14">
        <v>0.75</v>
      </c>
      <c r="G211" s="13">
        <v>120</v>
      </c>
      <c r="H211" s="31"/>
      <c r="I211" s="13">
        <f t="shared" si="21"/>
        <v>0</v>
      </c>
    </row>
    <row r="212" spans="1:9" x14ac:dyDescent="0.3">
      <c r="A212" s="12" t="s">
        <v>464</v>
      </c>
      <c r="B212" s="12">
        <f t="shared" si="22"/>
        <v>192</v>
      </c>
      <c r="C212" s="12" t="s">
        <v>185</v>
      </c>
      <c r="D212" s="17" t="s">
        <v>611</v>
      </c>
      <c r="E212" s="13">
        <v>600</v>
      </c>
      <c r="F212" s="14">
        <v>0.75</v>
      </c>
      <c r="G212" s="13">
        <v>150</v>
      </c>
      <c r="H212" s="31"/>
      <c r="I212" s="13">
        <f t="shared" si="21"/>
        <v>0</v>
      </c>
    </row>
    <row r="213" spans="1:9" x14ac:dyDescent="0.3">
      <c r="A213" s="12" t="s">
        <v>695</v>
      </c>
      <c r="B213" s="12">
        <f t="shared" si="22"/>
        <v>193</v>
      </c>
      <c r="C213" s="12" t="s">
        <v>696</v>
      </c>
      <c r="D213" s="17" t="s">
        <v>611</v>
      </c>
      <c r="E213" s="13">
        <v>720</v>
      </c>
      <c r="F213" s="14">
        <v>0.75</v>
      </c>
      <c r="G213" s="13">
        <v>180</v>
      </c>
      <c r="H213" s="31"/>
      <c r="I213" s="13">
        <f t="shared" si="21"/>
        <v>0</v>
      </c>
    </row>
    <row r="214" spans="1:9" x14ac:dyDescent="0.3">
      <c r="A214" s="12" t="s">
        <v>465</v>
      </c>
      <c r="B214" s="12">
        <f t="shared" si="22"/>
        <v>194</v>
      </c>
      <c r="C214" s="12" t="s">
        <v>186</v>
      </c>
      <c r="D214" s="17" t="s">
        <v>611</v>
      </c>
      <c r="E214" s="13">
        <v>1000</v>
      </c>
      <c r="F214" s="14">
        <v>0.75</v>
      </c>
      <c r="G214" s="13">
        <v>250</v>
      </c>
      <c r="H214" s="31"/>
      <c r="I214" s="13">
        <f t="shared" si="21"/>
        <v>0</v>
      </c>
    </row>
    <row r="215" spans="1:9" x14ac:dyDescent="0.3">
      <c r="A215" s="12" t="s">
        <v>466</v>
      </c>
      <c r="B215" s="12">
        <f t="shared" si="22"/>
        <v>195</v>
      </c>
      <c r="C215" s="12" t="s">
        <v>187</v>
      </c>
      <c r="D215" s="17" t="s">
        <v>611</v>
      </c>
      <c r="E215" s="13">
        <v>1320</v>
      </c>
      <c r="F215" s="14">
        <v>0.75</v>
      </c>
      <c r="G215" s="13">
        <v>330</v>
      </c>
      <c r="H215" s="31"/>
      <c r="I215" s="13">
        <f t="shared" si="21"/>
        <v>0</v>
      </c>
    </row>
    <row r="216" spans="1:9" x14ac:dyDescent="0.3">
      <c r="A216" s="12" t="s">
        <v>697</v>
      </c>
      <c r="B216" s="12">
        <f t="shared" si="22"/>
        <v>196</v>
      </c>
      <c r="C216" s="12" t="s">
        <v>698</v>
      </c>
      <c r="D216" s="17" t="s">
        <v>619</v>
      </c>
      <c r="E216" s="13">
        <v>1020</v>
      </c>
      <c r="F216" s="14">
        <v>0.75</v>
      </c>
      <c r="G216" s="13">
        <v>255</v>
      </c>
      <c r="H216" s="31"/>
      <c r="I216" s="13">
        <f t="shared" si="21"/>
        <v>0</v>
      </c>
    </row>
    <row r="217" spans="1:9" x14ac:dyDescent="0.3">
      <c r="A217" s="12" t="s">
        <v>699</v>
      </c>
      <c r="B217" s="12">
        <f t="shared" si="22"/>
        <v>197</v>
      </c>
      <c r="C217" s="12" t="s">
        <v>700</v>
      </c>
      <c r="D217" s="17" t="s">
        <v>611</v>
      </c>
      <c r="E217" s="13">
        <v>960</v>
      </c>
      <c r="F217" s="14">
        <v>0.75</v>
      </c>
      <c r="G217" s="13">
        <v>240</v>
      </c>
      <c r="H217" s="31"/>
      <c r="I217" s="13">
        <f t="shared" si="21"/>
        <v>0</v>
      </c>
    </row>
    <row r="218" spans="1:9" x14ac:dyDescent="0.3">
      <c r="A218" s="12" t="s">
        <v>701</v>
      </c>
      <c r="B218" s="12">
        <f t="shared" si="22"/>
        <v>198</v>
      </c>
      <c r="C218" s="12" t="s">
        <v>702</v>
      </c>
      <c r="D218" s="17" t="s">
        <v>611</v>
      </c>
      <c r="E218" s="13">
        <v>900</v>
      </c>
      <c r="F218" s="14">
        <v>0.75</v>
      </c>
      <c r="G218" s="13">
        <v>225</v>
      </c>
      <c r="H218" s="31"/>
      <c r="I218" s="13">
        <f t="shared" si="21"/>
        <v>0</v>
      </c>
    </row>
    <row r="219" spans="1:9" x14ac:dyDescent="0.3">
      <c r="A219" s="12" t="s">
        <v>703</v>
      </c>
      <c r="B219" s="12">
        <f t="shared" si="22"/>
        <v>199</v>
      </c>
      <c r="C219" s="12" t="s">
        <v>704</v>
      </c>
      <c r="D219" s="17" t="s">
        <v>611</v>
      </c>
      <c r="E219" s="13">
        <v>452</v>
      </c>
      <c r="F219" s="14">
        <v>0.75</v>
      </c>
      <c r="G219" s="13">
        <v>113</v>
      </c>
      <c r="H219" s="31"/>
      <c r="I219" s="13">
        <f t="shared" si="21"/>
        <v>0</v>
      </c>
    </row>
    <row r="220" spans="1:9" x14ac:dyDescent="0.3">
      <c r="A220" s="12" t="s">
        <v>467</v>
      </c>
      <c r="B220" s="12">
        <f t="shared" si="22"/>
        <v>200</v>
      </c>
      <c r="C220" s="12" t="s">
        <v>188</v>
      </c>
      <c r="D220" s="17" t="s">
        <v>616</v>
      </c>
      <c r="E220" s="13">
        <v>660</v>
      </c>
      <c r="F220" s="14">
        <v>0.75</v>
      </c>
      <c r="G220" s="13">
        <v>165</v>
      </c>
      <c r="H220" s="31"/>
      <c r="I220" s="13">
        <f t="shared" si="21"/>
        <v>0</v>
      </c>
    </row>
    <row r="221" spans="1:9" x14ac:dyDescent="0.3">
      <c r="A221" s="12" t="s">
        <v>468</v>
      </c>
      <c r="B221" s="12">
        <f t="shared" si="22"/>
        <v>201</v>
      </c>
      <c r="C221" s="12" t="s">
        <v>189</v>
      </c>
      <c r="D221" s="17" t="s">
        <v>616</v>
      </c>
      <c r="E221" s="13">
        <v>560</v>
      </c>
      <c r="F221" s="14">
        <v>0.75</v>
      </c>
      <c r="G221" s="13">
        <v>140</v>
      </c>
      <c r="H221" s="31"/>
      <c r="I221" s="13">
        <f t="shared" si="21"/>
        <v>0</v>
      </c>
    </row>
    <row r="222" spans="1:9" x14ac:dyDescent="0.3">
      <c r="A222" s="12" t="s">
        <v>705</v>
      </c>
      <c r="B222" s="12">
        <f t="shared" si="22"/>
        <v>202</v>
      </c>
      <c r="C222" s="12" t="s">
        <v>706</v>
      </c>
      <c r="D222" s="17" t="s">
        <v>616</v>
      </c>
      <c r="E222" s="13">
        <v>900</v>
      </c>
      <c r="F222" s="14">
        <v>0.75</v>
      </c>
      <c r="G222" s="13">
        <v>225</v>
      </c>
      <c r="H222" s="31"/>
      <c r="I222" s="13">
        <f t="shared" si="21"/>
        <v>0</v>
      </c>
    </row>
    <row r="223" spans="1:9" x14ac:dyDescent="0.3">
      <c r="A223" s="12" t="s">
        <v>469</v>
      </c>
      <c r="B223" s="12">
        <f t="shared" si="22"/>
        <v>203</v>
      </c>
      <c r="C223" s="12" t="s">
        <v>190</v>
      </c>
      <c r="D223" s="17" t="s">
        <v>611</v>
      </c>
      <c r="E223" s="13">
        <v>1040</v>
      </c>
      <c r="F223" s="14">
        <v>0.75</v>
      </c>
      <c r="G223" s="13">
        <v>260</v>
      </c>
      <c r="H223" s="31"/>
      <c r="I223" s="13">
        <f t="shared" si="21"/>
        <v>0</v>
      </c>
    </row>
    <row r="224" spans="1:9" x14ac:dyDescent="0.3">
      <c r="A224" s="12" t="s">
        <v>470</v>
      </c>
      <c r="B224" s="12">
        <f t="shared" si="22"/>
        <v>204</v>
      </c>
      <c r="C224" s="12" t="s">
        <v>191</v>
      </c>
      <c r="D224" s="17" t="s">
        <v>611</v>
      </c>
      <c r="E224" s="13">
        <v>1120</v>
      </c>
      <c r="F224" s="14">
        <v>0.75</v>
      </c>
      <c r="G224" s="13">
        <v>280</v>
      </c>
      <c r="H224" s="31"/>
      <c r="I224" s="13">
        <f t="shared" si="21"/>
        <v>0</v>
      </c>
    </row>
    <row r="225" spans="1:9" x14ac:dyDescent="0.3">
      <c r="A225" s="12" t="s">
        <v>471</v>
      </c>
      <c r="B225" s="12">
        <f t="shared" si="22"/>
        <v>205</v>
      </c>
      <c r="C225" s="12" t="s">
        <v>192</v>
      </c>
      <c r="D225" s="17" t="s">
        <v>611</v>
      </c>
      <c r="E225" s="13">
        <v>2200</v>
      </c>
      <c r="F225" s="14">
        <v>0.75</v>
      </c>
      <c r="G225" s="13">
        <v>550</v>
      </c>
      <c r="H225" s="31"/>
      <c r="I225" s="13">
        <f t="shared" si="21"/>
        <v>0</v>
      </c>
    </row>
    <row r="226" spans="1:9" x14ac:dyDescent="0.3">
      <c r="A226" s="12" t="s">
        <v>472</v>
      </c>
      <c r="B226" s="12">
        <f t="shared" si="22"/>
        <v>206</v>
      </c>
      <c r="C226" s="12" t="s">
        <v>193</v>
      </c>
      <c r="D226" s="17" t="s">
        <v>611</v>
      </c>
      <c r="E226" s="13">
        <v>2200</v>
      </c>
      <c r="F226" s="14">
        <v>0.75</v>
      </c>
      <c r="G226" s="13">
        <v>550</v>
      </c>
      <c r="H226" s="31"/>
      <c r="I226" s="13">
        <f t="shared" si="21"/>
        <v>0</v>
      </c>
    </row>
    <row r="227" spans="1:9" x14ac:dyDescent="0.3">
      <c r="A227" s="12" t="s">
        <v>473</v>
      </c>
      <c r="B227" s="12">
        <f t="shared" si="22"/>
        <v>207</v>
      </c>
      <c r="C227" s="12" t="s">
        <v>194</v>
      </c>
      <c r="D227" s="17" t="s">
        <v>611</v>
      </c>
      <c r="E227" s="13">
        <v>1400</v>
      </c>
      <c r="F227" s="14">
        <v>0.75</v>
      </c>
      <c r="G227" s="13">
        <v>350</v>
      </c>
      <c r="H227" s="31"/>
      <c r="I227" s="13">
        <f t="shared" si="21"/>
        <v>0</v>
      </c>
    </row>
    <row r="228" spans="1:9" x14ac:dyDescent="0.3">
      <c r="A228" s="12" t="s">
        <v>474</v>
      </c>
      <c r="B228" s="12">
        <f t="shared" si="22"/>
        <v>208</v>
      </c>
      <c r="C228" s="12" t="s">
        <v>195</v>
      </c>
      <c r="D228" s="17" t="s">
        <v>611</v>
      </c>
      <c r="E228" s="13">
        <v>3000</v>
      </c>
      <c r="F228" s="14">
        <v>0.75</v>
      </c>
      <c r="G228" s="13">
        <v>750</v>
      </c>
      <c r="H228" s="31"/>
      <c r="I228" s="13">
        <f t="shared" si="21"/>
        <v>0</v>
      </c>
    </row>
    <row r="229" spans="1:9" x14ac:dyDescent="0.3">
      <c r="A229" s="12" t="s">
        <v>707</v>
      </c>
      <c r="B229" s="12">
        <f t="shared" si="22"/>
        <v>209</v>
      </c>
      <c r="C229" s="12" t="s">
        <v>708</v>
      </c>
      <c r="D229" s="17" t="s">
        <v>611</v>
      </c>
      <c r="E229" s="13">
        <v>2800</v>
      </c>
      <c r="F229" s="14">
        <v>0.75</v>
      </c>
      <c r="G229" s="13">
        <v>700</v>
      </c>
      <c r="H229" s="31"/>
      <c r="I229" s="13">
        <f t="shared" si="21"/>
        <v>0</v>
      </c>
    </row>
    <row r="230" spans="1:9" x14ac:dyDescent="0.3">
      <c r="A230" s="12" t="s">
        <v>709</v>
      </c>
      <c r="B230" s="12">
        <f t="shared" si="22"/>
        <v>210</v>
      </c>
      <c r="C230" s="12" t="s">
        <v>710</v>
      </c>
      <c r="D230" s="17" t="s">
        <v>611</v>
      </c>
      <c r="E230" s="13">
        <v>1100</v>
      </c>
      <c r="F230" s="14">
        <v>0.75</v>
      </c>
      <c r="G230" s="13">
        <v>275</v>
      </c>
      <c r="H230" s="31"/>
      <c r="I230" s="13">
        <f t="shared" si="21"/>
        <v>0</v>
      </c>
    </row>
    <row r="231" spans="1:9" x14ac:dyDescent="0.3">
      <c r="A231" s="12" t="s">
        <v>475</v>
      </c>
      <c r="B231" s="12">
        <f t="shared" si="22"/>
        <v>211</v>
      </c>
      <c r="C231" s="12" t="s">
        <v>196</v>
      </c>
      <c r="D231" s="17" t="s">
        <v>611</v>
      </c>
      <c r="E231" s="13">
        <v>900</v>
      </c>
      <c r="F231" s="14">
        <v>0.75</v>
      </c>
      <c r="G231" s="13">
        <v>225</v>
      </c>
      <c r="H231" s="31"/>
      <c r="I231" s="13">
        <f t="shared" si="21"/>
        <v>0</v>
      </c>
    </row>
    <row r="232" spans="1:9" x14ac:dyDescent="0.3">
      <c r="A232" s="12" t="s">
        <v>476</v>
      </c>
      <c r="B232" s="12">
        <f t="shared" si="22"/>
        <v>212</v>
      </c>
      <c r="C232" s="12" t="s">
        <v>197</v>
      </c>
      <c r="D232" s="17" t="s">
        <v>611</v>
      </c>
      <c r="E232" s="13">
        <v>1400</v>
      </c>
      <c r="F232" s="14">
        <v>0.75</v>
      </c>
      <c r="G232" s="13">
        <v>350</v>
      </c>
      <c r="H232" s="31"/>
      <c r="I232" s="13">
        <f t="shared" si="21"/>
        <v>0</v>
      </c>
    </row>
    <row r="233" spans="1:9" x14ac:dyDescent="0.3">
      <c r="A233" s="12" t="s">
        <v>477</v>
      </c>
      <c r="B233" s="12">
        <f t="shared" si="22"/>
        <v>213</v>
      </c>
      <c r="C233" s="12" t="s">
        <v>711</v>
      </c>
      <c r="D233" s="17" t="s">
        <v>616</v>
      </c>
      <c r="E233" s="13">
        <v>1200</v>
      </c>
      <c r="F233" s="14">
        <v>0.75</v>
      </c>
      <c r="G233" s="13">
        <v>300</v>
      </c>
      <c r="H233" s="31"/>
      <c r="I233" s="13">
        <f t="shared" si="21"/>
        <v>0</v>
      </c>
    </row>
    <row r="234" spans="1:9" x14ac:dyDescent="0.3">
      <c r="A234" s="12" t="s">
        <v>478</v>
      </c>
      <c r="B234" s="12">
        <f t="shared" si="22"/>
        <v>214</v>
      </c>
      <c r="C234" s="12" t="s">
        <v>712</v>
      </c>
      <c r="D234" s="17" t="s">
        <v>616</v>
      </c>
      <c r="E234" s="13">
        <v>2100</v>
      </c>
      <c r="F234" s="14">
        <v>0.75</v>
      </c>
      <c r="G234" s="13">
        <v>525</v>
      </c>
      <c r="H234" s="31"/>
      <c r="I234" s="13">
        <f t="shared" si="21"/>
        <v>0</v>
      </c>
    </row>
    <row r="235" spans="1:9" x14ac:dyDescent="0.3">
      <c r="A235" s="12" t="s">
        <v>479</v>
      </c>
      <c r="B235" s="12">
        <f t="shared" si="22"/>
        <v>215</v>
      </c>
      <c r="C235" s="12" t="s">
        <v>198</v>
      </c>
      <c r="D235" s="17" t="s">
        <v>616</v>
      </c>
      <c r="E235" s="13">
        <v>1100</v>
      </c>
      <c r="F235" s="14">
        <v>0.75</v>
      </c>
      <c r="G235" s="13">
        <v>275</v>
      </c>
      <c r="H235" s="31"/>
      <c r="I235" s="13">
        <f t="shared" si="21"/>
        <v>0</v>
      </c>
    </row>
    <row r="236" spans="1:9" x14ac:dyDescent="0.3">
      <c r="A236" s="12" t="s">
        <v>713</v>
      </c>
      <c r="B236" s="12">
        <f t="shared" si="22"/>
        <v>216</v>
      </c>
      <c r="C236" s="12" t="s">
        <v>199</v>
      </c>
      <c r="D236" s="17" t="s">
        <v>611</v>
      </c>
      <c r="E236" s="13">
        <v>880</v>
      </c>
      <c r="F236" s="14">
        <v>0.75</v>
      </c>
      <c r="G236" s="13">
        <v>220</v>
      </c>
      <c r="H236" s="31"/>
      <c r="I236" s="13">
        <f t="shared" si="21"/>
        <v>0</v>
      </c>
    </row>
    <row r="237" spans="1:9" x14ac:dyDescent="0.3">
      <c r="A237" s="12" t="s">
        <v>480</v>
      </c>
      <c r="B237" s="12">
        <f t="shared" si="22"/>
        <v>217</v>
      </c>
      <c r="C237" s="12" t="s">
        <v>200</v>
      </c>
      <c r="D237" s="17" t="s">
        <v>611</v>
      </c>
      <c r="E237" s="13">
        <v>1000</v>
      </c>
      <c r="F237" s="14">
        <v>0.75</v>
      </c>
      <c r="G237" s="13">
        <v>250</v>
      </c>
      <c r="H237" s="31"/>
      <c r="I237" s="13">
        <f t="shared" si="21"/>
        <v>0</v>
      </c>
    </row>
    <row r="238" spans="1:9" x14ac:dyDescent="0.3">
      <c r="A238" s="12" t="s">
        <v>481</v>
      </c>
      <c r="B238" s="12">
        <f t="shared" si="22"/>
        <v>218</v>
      </c>
      <c r="C238" s="12" t="s">
        <v>201</v>
      </c>
      <c r="D238" s="17" t="s">
        <v>619</v>
      </c>
      <c r="E238" s="13">
        <v>1800</v>
      </c>
      <c r="F238" s="14">
        <v>0.75</v>
      </c>
      <c r="G238" s="13">
        <v>450</v>
      </c>
      <c r="H238" s="31"/>
      <c r="I238" s="13">
        <f t="shared" si="21"/>
        <v>0</v>
      </c>
    </row>
    <row r="239" spans="1:9" x14ac:dyDescent="0.3">
      <c r="A239" s="12" t="s">
        <v>482</v>
      </c>
      <c r="B239" s="12">
        <f t="shared" si="22"/>
        <v>219</v>
      </c>
      <c r="C239" s="12" t="s">
        <v>202</v>
      </c>
      <c r="D239" s="17" t="s">
        <v>611</v>
      </c>
      <c r="E239" s="13">
        <v>1400</v>
      </c>
      <c r="F239" s="14">
        <v>0.75</v>
      </c>
      <c r="G239" s="13">
        <v>350</v>
      </c>
      <c r="H239" s="31"/>
      <c r="I239" s="13">
        <f t="shared" si="21"/>
        <v>0</v>
      </c>
    </row>
    <row r="240" spans="1:9" x14ac:dyDescent="0.3">
      <c r="A240" s="12" t="s">
        <v>483</v>
      </c>
      <c r="B240" s="12">
        <f t="shared" si="22"/>
        <v>220</v>
      </c>
      <c r="C240" s="12" t="s">
        <v>203</v>
      </c>
      <c r="D240" s="17" t="s">
        <v>619</v>
      </c>
      <c r="E240" s="13">
        <v>1400</v>
      </c>
      <c r="F240" s="14">
        <v>0.75</v>
      </c>
      <c r="G240" s="13">
        <v>350</v>
      </c>
      <c r="H240" s="31"/>
      <c r="I240" s="13">
        <f t="shared" si="21"/>
        <v>0</v>
      </c>
    </row>
    <row r="241" spans="1:9" x14ac:dyDescent="0.3">
      <c r="A241" s="12" t="s">
        <v>714</v>
      </c>
      <c r="B241" s="12">
        <f t="shared" si="22"/>
        <v>221</v>
      </c>
      <c r="C241" s="12" t="s">
        <v>715</v>
      </c>
      <c r="D241" s="17" t="s">
        <v>616</v>
      </c>
      <c r="E241" s="13">
        <v>1600</v>
      </c>
      <c r="F241" s="14">
        <v>0.75</v>
      </c>
      <c r="G241" s="13">
        <v>400</v>
      </c>
      <c r="H241" s="31"/>
      <c r="I241" s="13">
        <f t="shared" si="21"/>
        <v>0</v>
      </c>
    </row>
    <row r="242" spans="1:9" x14ac:dyDescent="0.3">
      <c r="A242" s="15" t="s">
        <v>635</v>
      </c>
      <c r="B242" s="16"/>
      <c r="C242" s="16"/>
      <c r="D242" s="16"/>
      <c r="E242" s="16"/>
      <c r="F242" s="16"/>
      <c r="G242" s="16"/>
      <c r="H242" s="8"/>
      <c r="I242" s="16"/>
    </row>
    <row r="243" spans="1:9" x14ac:dyDescent="0.3">
      <c r="A243" s="12" t="s">
        <v>225</v>
      </c>
      <c r="B243" s="12">
        <f>+B241+1</f>
        <v>222</v>
      </c>
      <c r="C243" s="12" t="s">
        <v>204</v>
      </c>
      <c r="D243" s="17" t="s">
        <v>616</v>
      </c>
      <c r="E243" s="13">
        <v>600</v>
      </c>
      <c r="F243" s="14">
        <v>0.75</v>
      </c>
      <c r="G243" s="13">
        <v>150</v>
      </c>
      <c r="H243" s="31"/>
      <c r="I243" s="13">
        <f t="shared" ref="I243:I266" si="23">+G243*H243</f>
        <v>0</v>
      </c>
    </row>
    <row r="244" spans="1:9" x14ac:dyDescent="0.3">
      <c r="A244" s="12" t="s">
        <v>426</v>
      </c>
      <c r="B244" s="12">
        <f>+B243+1</f>
        <v>223</v>
      </c>
      <c r="C244" s="12" t="s">
        <v>205</v>
      </c>
      <c r="D244" s="17" t="s">
        <v>616</v>
      </c>
      <c r="E244" s="13">
        <v>1800</v>
      </c>
      <c r="F244" s="14">
        <v>0.75</v>
      </c>
      <c r="G244" s="13">
        <v>450</v>
      </c>
      <c r="H244" s="31"/>
      <c r="I244" s="13">
        <f t="shared" si="23"/>
        <v>0</v>
      </c>
    </row>
    <row r="245" spans="1:9" x14ac:dyDescent="0.3">
      <c r="A245" s="12" t="s">
        <v>427</v>
      </c>
      <c r="B245" s="12">
        <f t="shared" ref="B245:B267" si="24">+B244+1</f>
        <v>224</v>
      </c>
      <c r="C245" s="12" t="s">
        <v>206</v>
      </c>
      <c r="D245" s="17" t="s">
        <v>622</v>
      </c>
      <c r="E245" s="13">
        <v>2300</v>
      </c>
      <c r="F245" s="14">
        <v>0.75</v>
      </c>
      <c r="G245" s="13">
        <v>575</v>
      </c>
      <c r="H245" s="31"/>
      <c r="I245" s="13">
        <f t="shared" si="23"/>
        <v>0</v>
      </c>
    </row>
    <row r="246" spans="1:9" x14ac:dyDescent="0.3">
      <c r="A246" s="12" t="s">
        <v>428</v>
      </c>
      <c r="B246" s="12">
        <f t="shared" si="24"/>
        <v>225</v>
      </c>
      <c r="C246" s="12" t="s">
        <v>207</v>
      </c>
      <c r="D246" s="17" t="s">
        <v>622</v>
      </c>
      <c r="E246" s="13">
        <v>2300</v>
      </c>
      <c r="F246" s="14">
        <v>0.75</v>
      </c>
      <c r="G246" s="13">
        <v>575</v>
      </c>
      <c r="H246" s="31"/>
      <c r="I246" s="13">
        <f t="shared" si="23"/>
        <v>0</v>
      </c>
    </row>
    <row r="247" spans="1:9" x14ac:dyDescent="0.3">
      <c r="A247" s="12" t="s">
        <v>429</v>
      </c>
      <c r="B247" s="12">
        <f t="shared" si="24"/>
        <v>226</v>
      </c>
      <c r="C247" s="12" t="s">
        <v>208</v>
      </c>
      <c r="D247" s="17" t="s">
        <v>622</v>
      </c>
      <c r="E247" s="13">
        <v>2300</v>
      </c>
      <c r="F247" s="14">
        <v>0.75</v>
      </c>
      <c r="G247" s="13">
        <v>575</v>
      </c>
      <c r="H247" s="31"/>
      <c r="I247" s="13">
        <f t="shared" si="23"/>
        <v>0</v>
      </c>
    </row>
    <row r="248" spans="1:9" x14ac:dyDescent="0.3">
      <c r="A248" s="12" t="s">
        <v>430</v>
      </c>
      <c r="B248" s="12">
        <f t="shared" si="24"/>
        <v>227</v>
      </c>
      <c r="C248" s="12" t="s">
        <v>209</v>
      </c>
      <c r="D248" s="17" t="s">
        <v>619</v>
      </c>
      <c r="E248" s="13">
        <v>1200</v>
      </c>
      <c r="F248" s="14">
        <v>0.75</v>
      </c>
      <c r="G248" s="13">
        <v>300</v>
      </c>
      <c r="H248" s="31"/>
      <c r="I248" s="13">
        <f t="shared" si="23"/>
        <v>0</v>
      </c>
    </row>
    <row r="249" spans="1:9" x14ac:dyDescent="0.3">
      <c r="A249" s="12" t="s">
        <v>431</v>
      </c>
      <c r="B249" s="12">
        <f t="shared" si="24"/>
        <v>228</v>
      </c>
      <c r="C249" s="12" t="s">
        <v>210</v>
      </c>
      <c r="D249" s="17" t="s">
        <v>613</v>
      </c>
      <c r="E249" s="13">
        <v>300</v>
      </c>
      <c r="F249" s="14">
        <v>0.75</v>
      </c>
      <c r="G249" s="13">
        <v>75</v>
      </c>
      <c r="H249" s="31"/>
      <c r="I249" s="13">
        <f t="shared" si="23"/>
        <v>0</v>
      </c>
    </row>
    <row r="250" spans="1:9" x14ac:dyDescent="0.3">
      <c r="A250" s="12" t="s">
        <v>432</v>
      </c>
      <c r="B250" s="12">
        <f t="shared" si="24"/>
        <v>229</v>
      </c>
      <c r="C250" s="12" t="s">
        <v>211</v>
      </c>
      <c r="D250" s="17" t="s">
        <v>613</v>
      </c>
      <c r="E250" s="13">
        <v>400</v>
      </c>
      <c r="F250" s="14">
        <v>0.75</v>
      </c>
      <c r="G250" s="13">
        <v>100</v>
      </c>
      <c r="H250" s="31"/>
      <c r="I250" s="13">
        <f t="shared" si="23"/>
        <v>0</v>
      </c>
    </row>
    <row r="251" spans="1:9" x14ac:dyDescent="0.3">
      <c r="A251" s="12" t="s">
        <v>433</v>
      </c>
      <c r="B251" s="12">
        <f t="shared" si="24"/>
        <v>230</v>
      </c>
      <c r="C251" s="12" t="s">
        <v>212</v>
      </c>
      <c r="D251" s="17" t="s">
        <v>619</v>
      </c>
      <c r="E251" s="13">
        <v>1400</v>
      </c>
      <c r="F251" s="14">
        <v>0.75</v>
      </c>
      <c r="G251" s="13">
        <v>350</v>
      </c>
      <c r="H251" s="31"/>
      <c r="I251" s="13">
        <f t="shared" si="23"/>
        <v>0</v>
      </c>
    </row>
    <row r="252" spans="1:9" x14ac:dyDescent="0.3">
      <c r="A252" s="12" t="s">
        <v>434</v>
      </c>
      <c r="B252" s="12">
        <f t="shared" si="24"/>
        <v>231</v>
      </c>
      <c r="C252" s="12" t="s">
        <v>213</v>
      </c>
      <c r="D252" s="17" t="s">
        <v>613</v>
      </c>
      <c r="E252" s="13">
        <v>760</v>
      </c>
      <c r="F252" s="14">
        <v>0.75</v>
      </c>
      <c r="G252" s="13">
        <v>190</v>
      </c>
      <c r="H252" s="31"/>
      <c r="I252" s="13">
        <f t="shared" si="23"/>
        <v>0</v>
      </c>
    </row>
    <row r="253" spans="1:9" x14ac:dyDescent="0.3">
      <c r="A253" s="12" t="s">
        <v>435</v>
      </c>
      <c r="B253" s="12">
        <f t="shared" si="24"/>
        <v>232</v>
      </c>
      <c r="C253" s="12" t="s">
        <v>214</v>
      </c>
      <c r="D253" s="17" t="s">
        <v>616</v>
      </c>
      <c r="E253" s="13">
        <v>1200</v>
      </c>
      <c r="F253" s="14">
        <v>0.75</v>
      </c>
      <c r="G253" s="13">
        <v>300</v>
      </c>
      <c r="H253" s="31"/>
      <c r="I253" s="13">
        <f t="shared" si="23"/>
        <v>0</v>
      </c>
    </row>
    <row r="254" spans="1:9" x14ac:dyDescent="0.3">
      <c r="A254" s="12" t="s">
        <v>436</v>
      </c>
      <c r="B254" s="12">
        <f t="shared" si="24"/>
        <v>233</v>
      </c>
      <c r="C254" s="12" t="s">
        <v>215</v>
      </c>
      <c r="D254" s="17" t="s">
        <v>616</v>
      </c>
      <c r="E254" s="13">
        <v>1260</v>
      </c>
      <c r="F254" s="14">
        <v>0.75</v>
      </c>
      <c r="G254" s="13">
        <v>315</v>
      </c>
      <c r="H254" s="31"/>
      <c r="I254" s="13">
        <f t="shared" si="23"/>
        <v>0</v>
      </c>
    </row>
    <row r="255" spans="1:9" x14ac:dyDescent="0.3">
      <c r="A255" s="12" t="s">
        <v>437</v>
      </c>
      <c r="B255" s="12">
        <f t="shared" si="24"/>
        <v>234</v>
      </c>
      <c r="C255" s="12" t="s">
        <v>216</v>
      </c>
      <c r="D255" s="17" t="s">
        <v>616</v>
      </c>
      <c r="E255" s="13">
        <v>760</v>
      </c>
      <c r="F255" s="14">
        <v>0.75</v>
      </c>
      <c r="G255" s="13">
        <v>190</v>
      </c>
      <c r="H255" s="31"/>
      <c r="I255" s="13">
        <f t="shared" si="23"/>
        <v>0</v>
      </c>
    </row>
    <row r="256" spans="1:9" x14ac:dyDescent="0.3">
      <c r="A256" s="12" t="s">
        <v>438</v>
      </c>
      <c r="B256" s="12">
        <f t="shared" si="24"/>
        <v>235</v>
      </c>
      <c r="C256" s="12" t="s">
        <v>217</v>
      </c>
      <c r="D256" s="17" t="s">
        <v>616</v>
      </c>
      <c r="E256" s="13">
        <v>960</v>
      </c>
      <c r="F256" s="14">
        <v>0.75</v>
      </c>
      <c r="G256" s="13">
        <v>240</v>
      </c>
      <c r="H256" s="31"/>
      <c r="I256" s="13">
        <f t="shared" si="23"/>
        <v>0</v>
      </c>
    </row>
    <row r="257" spans="1:9" x14ac:dyDescent="0.3">
      <c r="A257" s="12" t="s">
        <v>439</v>
      </c>
      <c r="B257" s="12">
        <f t="shared" si="24"/>
        <v>236</v>
      </c>
      <c r="C257" s="12" t="s">
        <v>218</v>
      </c>
      <c r="D257" s="17" t="s">
        <v>616</v>
      </c>
      <c r="E257" s="13">
        <v>600</v>
      </c>
      <c r="F257" s="14">
        <v>0.75</v>
      </c>
      <c r="G257" s="13">
        <v>150</v>
      </c>
      <c r="H257" s="31"/>
      <c r="I257" s="13">
        <f t="shared" si="23"/>
        <v>0</v>
      </c>
    </row>
    <row r="258" spans="1:9" x14ac:dyDescent="0.3">
      <c r="A258" s="12" t="s">
        <v>440</v>
      </c>
      <c r="B258" s="12">
        <f t="shared" si="24"/>
        <v>237</v>
      </c>
      <c r="C258" s="12" t="s">
        <v>219</v>
      </c>
      <c r="D258" s="17" t="s">
        <v>619</v>
      </c>
      <c r="E258" s="13">
        <v>600</v>
      </c>
      <c r="F258" s="14">
        <v>0.75</v>
      </c>
      <c r="G258" s="13">
        <v>150</v>
      </c>
      <c r="H258" s="31"/>
      <c r="I258" s="13">
        <f t="shared" si="23"/>
        <v>0</v>
      </c>
    </row>
    <row r="259" spans="1:9" x14ac:dyDescent="0.3">
      <c r="A259" s="12" t="s">
        <v>441</v>
      </c>
      <c r="B259" s="12">
        <f t="shared" si="24"/>
        <v>238</v>
      </c>
      <c r="C259" s="12" t="s">
        <v>220</v>
      </c>
      <c r="D259" s="17" t="s">
        <v>619</v>
      </c>
      <c r="E259" s="13">
        <v>1400</v>
      </c>
      <c r="F259" s="14">
        <v>0.75</v>
      </c>
      <c r="G259" s="13">
        <v>350</v>
      </c>
      <c r="H259" s="31"/>
      <c r="I259" s="13">
        <f t="shared" si="23"/>
        <v>0</v>
      </c>
    </row>
    <row r="260" spans="1:9" x14ac:dyDescent="0.3">
      <c r="A260" s="12" t="s">
        <v>442</v>
      </c>
      <c r="B260" s="12">
        <f t="shared" si="24"/>
        <v>239</v>
      </c>
      <c r="C260" s="12" t="s">
        <v>221</v>
      </c>
      <c r="D260" s="17" t="s">
        <v>616</v>
      </c>
      <c r="E260" s="13">
        <v>720</v>
      </c>
      <c r="F260" s="14">
        <v>0.75</v>
      </c>
      <c r="G260" s="13">
        <v>180</v>
      </c>
      <c r="H260" s="31"/>
      <c r="I260" s="13">
        <f t="shared" si="23"/>
        <v>0</v>
      </c>
    </row>
    <row r="261" spans="1:9" x14ac:dyDescent="0.3">
      <c r="A261" s="12" t="s">
        <v>443</v>
      </c>
      <c r="B261" s="12">
        <f t="shared" si="24"/>
        <v>240</v>
      </c>
      <c r="C261" s="12" t="s">
        <v>222</v>
      </c>
      <c r="D261" s="17" t="s">
        <v>616</v>
      </c>
      <c r="E261" s="13">
        <v>720</v>
      </c>
      <c r="F261" s="14">
        <v>0.75</v>
      </c>
      <c r="G261" s="13">
        <v>180</v>
      </c>
      <c r="H261" s="31"/>
      <c r="I261" s="13">
        <f t="shared" si="23"/>
        <v>0</v>
      </c>
    </row>
    <row r="262" spans="1:9" x14ac:dyDescent="0.3">
      <c r="A262" s="12" t="s">
        <v>444</v>
      </c>
      <c r="B262" s="12">
        <f t="shared" si="24"/>
        <v>241</v>
      </c>
      <c r="C262" s="12" t="s">
        <v>223</v>
      </c>
      <c r="D262" s="17" t="s">
        <v>611</v>
      </c>
      <c r="E262" s="13">
        <v>1600</v>
      </c>
      <c r="F262" s="14">
        <v>0.75</v>
      </c>
      <c r="G262" s="13">
        <v>400</v>
      </c>
      <c r="H262" s="31"/>
      <c r="I262" s="13">
        <f t="shared" si="23"/>
        <v>0</v>
      </c>
    </row>
    <row r="263" spans="1:9" x14ac:dyDescent="0.3">
      <c r="A263" s="12" t="s">
        <v>445</v>
      </c>
      <c r="B263" s="12">
        <f t="shared" si="24"/>
        <v>242</v>
      </c>
      <c r="C263" s="12" t="s">
        <v>224</v>
      </c>
      <c r="D263" s="17" t="s">
        <v>616</v>
      </c>
      <c r="E263" s="13">
        <v>1400</v>
      </c>
      <c r="F263" s="14">
        <v>0.75</v>
      </c>
      <c r="G263" s="13">
        <v>350</v>
      </c>
      <c r="H263" s="31"/>
      <c r="I263" s="13">
        <f t="shared" si="23"/>
        <v>0</v>
      </c>
    </row>
    <row r="264" spans="1:9" x14ac:dyDescent="0.3">
      <c r="A264" s="12" t="s">
        <v>721</v>
      </c>
      <c r="B264" s="12">
        <f t="shared" si="24"/>
        <v>243</v>
      </c>
      <c r="C264" s="12" t="s">
        <v>722</v>
      </c>
      <c r="D264" s="17" t="s">
        <v>616</v>
      </c>
      <c r="E264" s="13">
        <v>460</v>
      </c>
      <c r="F264" s="14">
        <v>0.75</v>
      </c>
      <c r="G264" s="13">
        <v>115</v>
      </c>
      <c r="H264" s="31"/>
      <c r="I264" s="13">
        <f t="shared" si="23"/>
        <v>0</v>
      </c>
    </row>
    <row r="265" spans="1:9" x14ac:dyDescent="0.3">
      <c r="A265" s="12" t="s">
        <v>723</v>
      </c>
      <c r="B265" s="12">
        <f t="shared" si="24"/>
        <v>244</v>
      </c>
      <c r="C265" s="12" t="s">
        <v>724</v>
      </c>
      <c r="D265" s="17" t="s">
        <v>616</v>
      </c>
      <c r="E265" s="13">
        <v>960</v>
      </c>
      <c r="F265" s="14">
        <v>0.75</v>
      </c>
      <c r="G265" s="13">
        <v>240</v>
      </c>
      <c r="H265" s="31"/>
      <c r="I265" s="13">
        <f t="shared" si="23"/>
        <v>0</v>
      </c>
    </row>
    <row r="266" spans="1:9" x14ac:dyDescent="0.3">
      <c r="A266" s="12" t="s">
        <v>725</v>
      </c>
      <c r="B266" s="12">
        <f t="shared" si="24"/>
        <v>245</v>
      </c>
      <c r="C266" s="12" t="s">
        <v>726</v>
      </c>
      <c r="D266" s="17" t="s">
        <v>621</v>
      </c>
      <c r="E266" s="13">
        <v>1100</v>
      </c>
      <c r="F266" s="14">
        <v>0.75</v>
      </c>
      <c r="G266" s="13">
        <v>275</v>
      </c>
      <c r="H266" s="31"/>
      <c r="I266" s="13">
        <f t="shared" si="23"/>
        <v>0</v>
      </c>
    </row>
    <row r="267" spans="1:9" x14ac:dyDescent="0.3">
      <c r="A267" s="12" t="s">
        <v>727</v>
      </c>
      <c r="B267" s="12">
        <f t="shared" si="24"/>
        <v>246</v>
      </c>
      <c r="C267" s="12" t="s">
        <v>728</v>
      </c>
      <c r="D267" s="17" t="s">
        <v>616</v>
      </c>
      <c r="E267" s="13">
        <v>600</v>
      </c>
      <c r="F267" s="14">
        <v>0.75</v>
      </c>
      <c r="G267" s="13">
        <v>150</v>
      </c>
      <c r="H267" s="31"/>
      <c r="I267" s="13">
        <f>+G267*H267</f>
        <v>0</v>
      </c>
    </row>
    <row r="268" spans="1:9" x14ac:dyDescent="0.3">
      <c r="A268" s="15" t="s">
        <v>636</v>
      </c>
      <c r="B268" s="16"/>
      <c r="C268" s="16"/>
      <c r="D268" s="16"/>
      <c r="E268" s="16"/>
      <c r="F268" s="16"/>
      <c r="G268" s="16"/>
      <c r="H268" s="8"/>
      <c r="I268" s="16"/>
    </row>
    <row r="269" spans="1:9" x14ac:dyDescent="0.3">
      <c r="A269" s="12" t="s">
        <v>392</v>
      </c>
      <c r="B269" s="12">
        <f>+B267+1</f>
        <v>247</v>
      </c>
      <c r="C269" s="12" t="s">
        <v>226</v>
      </c>
      <c r="D269" s="17" t="s">
        <v>611</v>
      </c>
      <c r="E269" s="13">
        <v>1160</v>
      </c>
      <c r="F269" s="14">
        <v>0.75</v>
      </c>
      <c r="G269" s="13">
        <v>290</v>
      </c>
      <c r="H269" s="31"/>
      <c r="I269" s="13">
        <f t="shared" ref="I269:I302" si="25">+G269*H269</f>
        <v>0</v>
      </c>
    </row>
    <row r="270" spans="1:9" x14ac:dyDescent="0.3">
      <c r="A270" s="12" t="s">
        <v>393</v>
      </c>
      <c r="B270" s="12">
        <f>+B269+1</f>
        <v>248</v>
      </c>
      <c r="C270" s="12" t="s">
        <v>227</v>
      </c>
      <c r="D270" s="17" t="s">
        <v>611</v>
      </c>
      <c r="E270" s="13">
        <v>1400</v>
      </c>
      <c r="F270" s="14">
        <v>0.75</v>
      </c>
      <c r="G270" s="13">
        <v>350</v>
      </c>
      <c r="H270" s="31"/>
      <c r="I270" s="13">
        <f t="shared" si="25"/>
        <v>0</v>
      </c>
    </row>
    <row r="271" spans="1:9" x14ac:dyDescent="0.3">
      <c r="A271" s="12" t="s">
        <v>394</v>
      </c>
      <c r="B271" s="12">
        <f t="shared" ref="B271:B302" si="26">+B270+1</f>
        <v>249</v>
      </c>
      <c r="C271" s="12" t="s">
        <v>228</v>
      </c>
      <c r="D271" s="17" t="s">
        <v>611</v>
      </c>
      <c r="E271" s="13">
        <v>1480</v>
      </c>
      <c r="F271" s="14">
        <v>0.75</v>
      </c>
      <c r="G271" s="13">
        <v>370</v>
      </c>
      <c r="H271" s="31"/>
      <c r="I271" s="13">
        <f t="shared" si="25"/>
        <v>0</v>
      </c>
    </row>
    <row r="272" spans="1:9" x14ac:dyDescent="0.3">
      <c r="A272" s="12" t="s">
        <v>395</v>
      </c>
      <c r="B272" s="12">
        <f t="shared" si="26"/>
        <v>250</v>
      </c>
      <c r="C272" s="12" t="s">
        <v>229</v>
      </c>
      <c r="D272" s="17" t="s">
        <v>611</v>
      </c>
      <c r="E272" s="13">
        <v>1700</v>
      </c>
      <c r="F272" s="14">
        <v>0.75</v>
      </c>
      <c r="G272" s="13">
        <v>425</v>
      </c>
      <c r="H272" s="31"/>
      <c r="I272" s="13">
        <f t="shared" si="25"/>
        <v>0</v>
      </c>
    </row>
    <row r="273" spans="1:9" x14ac:dyDescent="0.3">
      <c r="A273" s="12" t="s">
        <v>396</v>
      </c>
      <c r="B273" s="12">
        <f t="shared" si="26"/>
        <v>251</v>
      </c>
      <c r="C273" s="12" t="s">
        <v>230</v>
      </c>
      <c r="D273" s="17" t="s">
        <v>611</v>
      </c>
      <c r="E273" s="13">
        <v>2200</v>
      </c>
      <c r="F273" s="14">
        <v>0.75</v>
      </c>
      <c r="G273" s="13">
        <v>550</v>
      </c>
      <c r="H273" s="31"/>
      <c r="I273" s="13">
        <f t="shared" si="25"/>
        <v>0</v>
      </c>
    </row>
    <row r="274" spans="1:9" x14ac:dyDescent="0.3">
      <c r="A274" s="12" t="s">
        <v>397</v>
      </c>
      <c r="B274" s="12">
        <f t="shared" si="26"/>
        <v>252</v>
      </c>
      <c r="C274" s="12" t="s">
        <v>231</v>
      </c>
      <c r="D274" s="17" t="s">
        <v>611</v>
      </c>
      <c r="E274" s="13">
        <v>4200</v>
      </c>
      <c r="F274" s="14">
        <v>0.75</v>
      </c>
      <c r="G274" s="13">
        <v>1050</v>
      </c>
      <c r="H274" s="31"/>
      <c r="I274" s="13">
        <f t="shared" si="25"/>
        <v>0</v>
      </c>
    </row>
    <row r="275" spans="1:9" x14ac:dyDescent="0.3">
      <c r="A275" s="12" t="s">
        <v>398</v>
      </c>
      <c r="B275" s="12">
        <f t="shared" si="26"/>
        <v>253</v>
      </c>
      <c r="C275" s="12" t="s">
        <v>232</v>
      </c>
      <c r="D275" s="17" t="s">
        <v>611</v>
      </c>
      <c r="E275" s="13">
        <v>900</v>
      </c>
      <c r="F275" s="14">
        <v>0.75</v>
      </c>
      <c r="G275" s="13">
        <v>225</v>
      </c>
      <c r="H275" s="31"/>
      <c r="I275" s="13">
        <f t="shared" si="25"/>
        <v>0</v>
      </c>
    </row>
    <row r="276" spans="1:9" x14ac:dyDescent="0.3">
      <c r="A276" s="12" t="s">
        <v>399</v>
      </c>
      <c r="B276" s="12">
        <f t="shared" si="26"/>
        <v>254</v>
      </c>
      <c r="C276" s="12" t="s">
        <v>233</v>
      </c>
      <c r="D276" s="17" t="s">
        <v>611</v>
      </c>
      <c r="E276" s="13">
        <v>2080</v>
      </c>
      <c r="F276" s="14">
        <v>0.75</v>
      </c>
      <c r="G276" s="13">
        <v>520</v>
      </c>
      <c r="H276" s="31"/>
      <c r="I276" s="13">
        <f t="shared" si="25"/>
        <v>0</v>
      </c>
    </row>
    <row r="277" spans="1:9" x14ac:dyDescent="0.3">
      <c r="A277" s="12" t="s">
        <v>400</v>
      </c>
      <c r="B277" s="12">
        <f t="shared" si="26"/>
        <v>255</v>
      </c>
      <c r="C277" s="12" t="s">
        <v>234</v>
      </c>
      <c r="D277" s="17" t="s">
        <v>611</v>
      </c>
      <c r="E277" s="13">
        <v>3880</v>
      </c>
      <c r="F277" s="14">
        <v>0.75</v>
      </c>
      <c r="G277" s="13">
        <v>970</v>
      </c>
      <c r="H277" s="31"/>
      <c r="I277" s="13">
        <f t="shared" si="25"/>
        <v>0</v>
      </c>
    </row>
    <row r="278" spans="1:9" x14ac:dyDescent="0.3">
      <c r="A278" s="12" t="s">
        <v>401</v>
      </c>
      <c r="B278" s="12">
        <f t="shared" si="26"/>
        <v>256</v>
      </c>
      <c r="C278" s="12" t="s">
        <v>235</v>
      </c>
      <c r="D278" s="17" t="s">
        <v>611</v>
      </c>
      <c r="E278" s="13">
        <v>7000</v>
      </c>
      <c r="F278" s="14">
        <v>0.75</v>
      </c>
      <c r="G278" s="13">
        <v>1750</v>
      </c>
      <c r="H278" s="31"/>
      <c r="I278" s="13">
        <f t="shared" si="25"/>
        <v>0</v>
      </c>
    </row>
    <row r="279" spans="1:9" x14ac:dyDescent="0.3">
      <c r="A279" s="12" t="s">
        <v>402</v>
      </c>
      <c r="B279" s="12">
        <f t="shared" si="26"/>
        <v>257</v>
      </c>
      <c r="C279" s="12" t="s">
        <v>236</v>
      </c>
      <c r="D279" s="17" t="s">
        <v>611</v>
      </c>
      <c r="E279" s="13">
        <v>14400</v>
      </c>
      <c r="F279" s="14">
        <v>0.75</v>
      </c>
      <c r="G279" s="13">
        <v>3600</v>
      </c>
      <c r="H279" s="31"/>
      <c r="I279" s="13">
        <f t="shared" si="25"/>
        <v>0</v>
      </c>
    </row>
    <row r="280" spans="1:9" x14ac:dyDescent="0.3">
      <c r="A280" s="12" t="s">
        <v>403</v>
      </c>
      <c r="B280" s="12">
        <f t="shared" si="26"/>
        <v>258</v>
      </c>
      <c r="C280" s="12" t="s">
        <v>237</v>
      </c>
      <c r="D280" s="17" t="s">
        <v>611</v>
      </c>
      <c r="E280" s="13">
        <v>28800</v>
      </c>
      <c r="F280" s="14">
        <v>0.75</v>
      </c>
      <c r="G280" s="13">
        <v>7200</v>
      </c>
      <c r="H280" s="31"/>
      <c r="I280" s="13">
        <f t="shared" si="25"/>
        <v>0</v>
      </c>
    </row>
    <row r="281" spans="1:9" x14ac:dyDescent="0.3">
      <c r="A281" s="12" t="s">
        <v>404</v>
      </c>
      <c r="B281" s="12">
        <f t="shared" si="26"/>
        <v>259</v>
      </c>
      <c r="C281" s="12" t="s">
        <v>238</v>
      </c>
      <c r="D281" s="17" t="s">
        <v>611</v>
      </c>
      <c r="E281" s="13">
        <v>6400</v>
      </c>
      <c r="F281" s="14">
        <v>0.75</v>
      </c>
      <c r="G281" s="13">
        <v>1600</v>
      </c>
      <c r="H281" s="31"/>
      <c r="I281" s="13">
        <f t="shared" si="25"/>
        <v>0</v>
      </c>
    </row>
    <row r="282" spans="1:9" x14ac:dyDescent="0.3">
      <c r="A282" s="12" t="s">
        <v>405</v>
      </c>
      <c r="B282" s="12">
        <f t="shared" si="26"/>
        <v>260</v>
      </c>
      <c r="C282" s="12" t="s">
        <v>239</v>
      </c>
      <c r="D282" s="17" t="s">
        <v>611</v>
      </c>
      <c r="E282" s="13">
        <v>13200</v>
      </c>
      <c r="F282" s="14">
        <v>0.75</v>
      </c>
      <c r="G282" s="13">
        <v>3300</v>
      </c>
      <c r="H282" s="31"/>
      <c r="I282" s="13">
        <f t="shared" si="25"/>
        <v>0</v>
      </c>
    </row>
    <row r="283" spans="1:9" x14ac:dyDescent="0.3">
      <c r="A283" s="12" t="s">
        <v>406</v>
      </c>
      <c r="B283" s="12">
        <f t="shared" si="26"/>
        <v>261</v>
      </c>
      <c r="C283" s="12" t="s">
        <v>240</v>
      </c>
      <c r="D283" s="17" t="s">
        <v>611</v>
      </c>
      <c r="E283" s="13">
        <v>4200</v>
      </c>
      <c r="F283" s="14">
        <v>0.75</v>
      </c>
      <c r="G283" s="13">
        <v>1050</v>
      </c>
      <c r="H283" s="31"/>
      <c r="I283" s="13">
        <f t="shared" si="25"/>
        <v>0</v>
      </c>
    </row>
    <row r="284" spans="1:9" x14ac:dyDescent="0.3">
      <c r="A284" s="12" t="s">
        <v>407</v>
      </c>
      <c r="B284" s="12">
        <f t="shared" si="26"/>
        <v>262</v>
      </c>
      <c r="C284" s="12" t="s">
        <v>241</v>
      </c>
      <c r="D284" s="17" t="s">
        <v>611</v>
      </c>
      <c r="E284" s="13">
        <v>900</v>
      </c>
      <c r="F284" s="14">
        <v>0.75</v>
      </c>
      <c r="G284" s="13">
        <v>225</v>
      </c>
      <c r="H284" s="31"/>
      <c r="I284" s="13">
        <f t="shared" si="25"/>
        <v>0</v>
      </c>
    </row>
    <row r="285" spans="1:9" x14ac:dyDescent="0.3">
      <c r="A285" s="12" t="s">
        <v>408</v>
      </c>
      <c r="B285" s="12">
        <f t="shared" si="26"/>
        <v>263</v>
      </c>
      <c r="C285" s="12" t="s">
        <v>242</v>
      </c>
      <c r="D285" s="17" t="s">
        <v>611</v>
      </c>
      <c r="E285" s="13">
        <v>2300</v>
      </c>
      <c r="F285" s="14">
        <v>0.75</v>
      </c>
      <c r="G285" s="13">
        <v>575</v>
      </c>
      <c r="H285" s="31"/>
      <c r="I285" s="13">
        <f t="shared" si="25"/>
        <v>0</v>
      </c>
    </row>
    <row r="286" spans="1:9" x14ac:dyDescent="0.3">
      <c r="A286" s="12" t="s">
        <v>409</v>
      </c>
      <c r="B286" s="12">
        <f t="shared" si="26"/>
        <v>264</v>
      </c>
      <c r="C286" s="12" t="s">
        <v>243</v>
      </c>
      <c r="D286" s="17" t="s">
        <v>611</v>
      </c>
      <c r="E286" s="13">
        <v>4600</v>
      </c>
      <c r="F286" s="14">
        <v>0.75</v>
      </c>
      <c r="G286" s="13">
        <v>1150</v>
      </c>
      <c r="H286" s="31"/>
      <c r="I286" s="13">
        <f t="shared" si="25"/>
        <v>0</v>
      </c>
    </row>
    <row r="287" spans="1:9" x14ac:dyDescent="0.3">
      <c r="A287" s="12" t="s">
        <v>410</v>
      </c>
      <c r="B287" s="12">
        <f t="shared" si="26"/>
        <v>265</v>
      </c>
      <c r="C287" s="12" t="s">
        <v>244</v>
      </c>
      <c r="D287" s="17" t="s">
        <v>611</v>
      </c>
      <c r="E287" s="13">
        <v>40000</v>
      </c>
      <c r="F287" s="14">
        <v>0.75</v>
      </c>
      <c r="G287" s="13">
        <v>10000</v>
      </c>
      <c r="H287" s="31"/>
      <c r="I287" s="13">
        <f t="shared" si="25"/>
        <v>0</v>
      </c>
    </row>
    <row r="288" spans="1:9" x14ac:dyDescent="0.3">
      <c r="A288" s="12" t="s">
        <v>411</v>
      </c>
      <c r="B288" s="12">
        <f t="shared" si="26"/>
        <v>266</v>
      </c>
      <c r="C288" s="12" t="s">
        <v>245</v>
      </c>
      <c r="D288" s="17" t="s">
        <v>611</v>
      </c>
      <c r="E288" s="13">
        <v>52000</v>
      </c>
      <c r="F288" s="14">
        <v>0.75</v>
      </c>
      <c r="G288" s="13">
        <v>13000</v>
      </c>
      <c r="H288" s="31"/>
      <c r="I288" s="13">
        <f t="shared" si="25"/>
        <v>0</v>
      </c>
    </row>
    <row r="289" spans="1:9" x14ac:dyDescent="0.3">
      <c r="A289" s="12" t="s">
        <v>412</v>
      </c>
      <c r="B289" s="12">
        <f t="shared" si="26"/>
        <v>267</v>
      </c>
      <c r="C289" s="12" t="s">
        <v>246</v>
      </c>
      <c r="D289" s="17" t="s">
        <v>611</v>
      </c>
      <c r="E289" s="13">
        <v>22000</v>
      </c>
      <c r="F289" s="14">
        <v>0.75</v>
      </c>
      <c r="G289" s="13">
        <v>5500</v>
      </c>
      <c r="H289" s="31"/>
      <c r="I289" s="13">
        <f t="shared" si="25"/>
        <v>0</v>
      </c>
    </row>
    <row r="290" spans="1:9" x14ac:dyDescent="0.3">
      <c r="A290" s="12" t="s">
        <v>413</v>
      </c>
      <c r="B290" s="12">
        <f t="shared" si="26"/>
        <v>268</v>
      </c>
      <c r="C290" s="12" t="s">
        <v>247</v>
      </c>
      <c r="D290" s="17" t="s">
        <v>611</v>
      </c>
      <c r="E290" s="13">
        <v>920</v>
      </c>
      <c r="F290" s="14">
        <v>0.75</v>
      </c>
      <c r="G290" s="13">
        <v>230</v>
      </c>
      <c r="H290" s="31"/>
      <c r="I290" s="13">
        <f t="shared" si="25"/>
        <v>0</v>
      </c>
    </row>
    <row r="291" spans="1:9" x14ac:dyDescent="0.3">
      <c r="A291" s="12" t="s">
        <v>414</v>
      </c>
      <c r="B291" s="12">
        <f t="shared" si="26"/>
        <v>269</v>
      </c>
      <c r="C291" s="12" t="s">
        <v>248</v>
      </c>
      <c r="D291" s="17" t="s">
        <v>611</v>
      </c>
      <c r="E291" s="13">
        <v>800</v>
      </c>
      <c r="F291" s="14">
        <v>0.75</v>
      </c>
      <c r="G291" s="13">
        <v>200</v>
      </c>
      <c r="H291" s="31"/>
      <c r="I291" s="13">
        <f t="shared" si="25"/>
        <v>0</v>
      </c>
    </row>
    <row r="292" spans="1:9" x14ac:dyDescent="0.3">
      <c r="A292" s="12" t="s">
        <v>415</v>
      </c>
      <c r="B292" s="12">
        <f t="shared" si="26"/>
        <v>270</v>
      </c>
      <c r="C292" s="12" t="s">
        <v>249</v>
      </c>
      <c r="D292" s="17" t="s">
        <v>611</v>
      </c>
      <c r="E292" s="13">
        <v>900</v>
      </c>
      <c r="F292" s="14">
        <v>0.75</v>
      </c>
      <c r="G292" s="13">
        <v>225</v>
      </c>
      <c r="H292" s="31"/>
      <c r="I292" s="13">
        <f t="shared" si="25"/>
        <v>0</v>
      </c>
    </row>
    <row r="293" spans="1:9" x14ac:dyDescent="0.3">
      <c r="A293" s="12" t="s">
        <v>416</v>
      </c>
      <c r="B293" s="12">
        <f t="shared" si="26"/>
        <v>271</v>
      </c>
      <c r="C293" s="12" t="s">
        <v>250</v>
      </c>
      <c r="D293" s="17" t="s">
        <v>611</v>
      </c>
      <c r="E293" s="13">
        <v>2400</v>
      </c>
      <c r="F293" s="14">
        <v>0.75</v>
      </c>
      <c r="G293" s="13">
        <v>600</v>
      </c>
      <c r="H293" s="31"/>
      <c r="I293" s="13">
        <f t="shared" si="25"/>
        <v>0</v>
      </c>
    </row>
    <row r="294" spans="1:9" x14ac:dyDescent="0.3">
      <c r="A294" s="12" t="s">
        <v>417</v>
      </c>
      <c r="B294" s="12">
        <f t="shared" si="26"/>
        <v>272</v>
      </c>
      <c r="C294" s="12" t="s">
        <v>251</v>
      </c>
      <c r="D294" s="17" t="s">
        <v>611</v>
      </c>
      <c r="E294" s="13">
        <v>4800</v>
      </c>
      <c r="F294" s="14">
        <v>0.75</v>
      </c>
      <c r="G294" s="13">
        <v>1200</v>
      </c>
      <c r="H294" s="31"/>
      <c r="I294" s="13">
        <f t="shared" si="25"/>
        <v>0</v>
      </c>
    </row>
    <row r="295" spans="1:9" x14ac:dyDescent="0.3">
      <c r="A295" s="12" t="s">
        <v>418</v>
      </c>
      <c r="B295" s="12">
        <f t="shared" si="26"/>
        <v>273</v>
      </c>
      <c r="C295" s="12" t="s">
        <v>252</v>
      </c>
      <c r="D295" s="17" t="s">
        <v>611</v>
      </c>
      <c r="E295" s="13">
        <v>9600</v>
      </c>
      <c r="F295" s="14">
        <v>0.75</v>
      </c>
      <c r="G295" s="13">
        <v>2400</v>
      </c>
      <c r="H295" s="31"/>
      <c r="I295" s="13">
        <f t="shared" si="25"/>
        <v>0</v>
      </c>
    </row>
    <row r="296" spans="1:9" x14ac:dyDescent="0.3">
      <c r="A296" s="12" t="s">
        <v>419</v>
      </c>
      <c r="B296" s="12">
        <f t="shared" si="26"/>
        <v>274</v>
      </c>
      <c r="C296" s="12" t="s">
        <v>253</v>
      </c>
      <c r="D296" s="17" t="s">
        <v>611</v>
      </c>
      <c r="E296" s="13">
        <v>19200</v>
      </c>
      <c r="F296" s="14">
        <v>0.75</v>
      </c>
      <c r="G296" s="13">
        <v>4800</v>
      </c>
      <c r="H296" s="31"/>
      <c r="I296" s="13">
        <f t="shared" si="25"/>
        <v>0</v>
      </c>
    </row>
    <row r="297" spans="1:9" x14ac:dyDescent="0.3">
      <c r="A297" s="12" t="s">
        <v>420</v>
      </c>
      <c r="B297" s="12">
        <f t="shared" si="26"/>
        <v>275</v>
      </c>
      <c r="C297" s="12" t="s">
        <v>254</v>
      </c>
      <c r="D297" s="17" t="s">
        <v>611</v>
      </c>
      <c r="E297" s="13">
        <v>1300</v>
      </c>
      <c r="F297" s="14">
        <v>0.75</v>
      </c>
      <c r="G297" s="13">
        <v>325</v>
      </c>
      <c r="H297" s="31"/>
      <c r="I297" s="13">
        <f t="shared" si="25"/>
        <v>0</v>
      </c>
    </row>
    <row r="298" spans="1:9" x14ac:dyDescent="0.3">
      <c r="A298" s="12" t="s">
        <v>421</v>
      </c>
      <c r="B298" s="12">
        <f t="shared" si="26"/>
        <v>276</v>
      </c>
      <c r="C298" s="12" t="s">
        <v>255</v>
      </c>
      <c r="D298" s="17" t="s">
        <v>611</v>
      </c>
      <c r="E298" s="13">
        <v>1360</v>
      </c>
      <c r="F298" s="14">
        <v>0.75</v>
      </c>
      <c r="G298" s="13">
        <v>340</v>
      </c>
      <c r="H298" s="31"/>
      <c r="I298" s="13">
        <f t="shared" si="25"/>
        <v>0</v>
      </c>
    </row>
    <row r="299" spans="1:9" x14ac:dyDescent="0.3">
      <c r="A299" s="12" t="s">
        <v>422</v>
      </c>
      <c r="B299" s="12">
        <f t="shared" si="26"/>
        <v>277</v>
      </c>
      <c r="C299" s="12" t="s">
        <v>256</v>
      </c>
      <c r="D299" s="17" t="s">
        <v>611</v>
      </c>
      <c r="E299" s="13">
        <v>1000</v>
      </c>
      <c r="F299" s="14">
        <v>0.75</v>
      </c>
      <c r="G299" s="13">
        <v>250</v>
      </c>
      <c r="H299" s="31"/>
      <c r="I299" s="13">
        <f t="shared" si="25"/>
        <v>0</v>
      </c>
    </row>
    <row r="300" spans="1:9" x14ac:dyDescent="0.3">
      <c r="A300" s="12" t="s">
        <v>423</v>
      </c>
      <c r="B300" s="12">
        <f t="shared" si="26"/>
        <v>278</v>
      </c>
      <c r="C300" s="12" t="s">
        <v>257</v>
      </c>
      <c r="D300" s="17" t="s">
        <v>611</v>
      </c>
      <c r="E300" s="13">
        <v>1800</v>
      </c>
      <c r="F300" s="14">
        <v>0.75</v>
      </c>
      <c r="G300" s="13">
        <v>450</v>
      </c>
      <c r="H300" s="31"/>
      <c r="I300" s="13">
        <f t="shared" si="25"/>
        <v>0</v>
      </c>
    </row>
    <row r="301" spans="1:9" x14ac:dyDescent="0.3">
      <c r="A301" s="12" t="s">
        <v>424</v>
      </c>
      <c r="B301" s="12">
        <f t="shared" si="26"/>
        <v>279</v>
      </c>
      <c r="C301" s="12" t="s">
        <v>258</v>
      </c>
      <c r="D301" s="17" t="s">
        <v>611</v>
      </c>
      <c r="E301" s="13">
        <v>2600</v>
      </c>
      <c r="F301" s="14">
        <v>0.75</v>
      </c>
      <c r="G301" s="13">
        <v>650</v>
      </c>
      <c r="H301" s="31"/>
      <c r="I301" s="13">
        <f t="shared" si="25"/>
        <v>0</v>
      </c>
    </row>
    <row r="302" spans="1:9" x14ac:dyDescent="0.3">
      <c r="A302" s="12" t="s">
        <v>425</v>
      </c>
      <c r="B302" s="12">
        <f t="shared" si="26"/>
        <v>280</v>
      </c>
      <c r="C302" s="12" t="s">
        <v>259</v>
      </c>
      <c r="D302" s="17" t="s">
        <v>611</v>
      </c>
      <c r="E302" s="13">
        <v>3200</v>
      </c>
      <c r="F302" s="14">
        <v>0.75</v>
      </c>
      <c r="G302" s="13">
        <v>800</v>
      </c>
      <c r="H302" s="31"/>
      <c r="I302" s="13">
        <f t="shared" si="25"/>
        <v>0</v>
      </c>
    </row>
    <row r="303" spans="1:9" x14ac:dyDescent="0.3">
      <c r="A303" s="15" t="s">
        <v>637</v>
      </c>
      <c r="B303" s="16"/>
      <c r="C303" s="16"/>
      <c r="D303" s="16"/>
      <c r="E303" s="16"/>
      <c r="F303" s="16"/>
      <c r="G303" s="16"/>
      <c r="H303" s="8"/>
      <c r="I303" s="16"/>
    </row>
    <row r="304" spans="1:9" x14ac:dyDescent="0.3">
      <c r="A304" s="12" t="s">
        <v>362</v>
      </c>
      <c r="B304" s="12">
        <f>+B302+1</f>
        <v>281</v>
      </c>
      <c r="C304" s="12" t="s">
        <v>260</v>
      </c>
      <c r="D304" s="17" t="s">
        <v>619</v>
      </c>
      <c r="E304" s="13">
        <v>400</v>
      </c>
      <c r="F304" s="14">
        <v>0.75</v>
      </c>
      <c r="G304" s="13">
        <v>100</v>
      </c>
      <c r="H304" s="31"/>
      <c r="I304" s="13">
        <f t="shared" ref="I304:I341" si="27">+G304*H304</f>
        <v>0</v>
      </c>
    </row>
    <row r="305" spans="1:10" x14ac:dyDescent="0.3">
      <c r="A305" s="12" t="s">
        <v>363</v>
      </c>
      <c r="B305" s="12">
        <f>+B304+1</f>
        <v>282</v>
      </c>
      <c r="C305" s="12" t="s">
        <v>261</v>
      </c>
      <c r="D305" s="17" t="s">
        <v>616</v>
      </c>
      <c r="E305" s="13">
        <v>800</v>
      </c>
      <c r="F305" s="14">
        <v>0.75</v>
      </c>
      <c r="G305" s="13">
        <v>200</v>
      </c>
      <c r="H305" s="31"/>
      <c r="I305" s="13">
        <f t="shared" si="27"/>
        <v>0</v>
      </c>
    </row>
    <row r="306" spans="1:10" x14ac:dyDescent="0.3">
      <c r="A306" s="12" t="s">
        <v>364</v>
      </c>
      <c r="B306" s="12">
        <f t="shared" ref="B306:B341" si="28">+B305+1</f>
        <v>283</v>
      </c>
      <c r="C306" s="12" t="s">
        <v>262</v>
      </c>
      <c r="D306" s="17" t="s">
        <v>619</v>
      </c>
      <c r="E306" s="13">
        <v>480</v>
      </c>
      <c r="F306" s="14">
        <v>0.75</v>
      </c>
      <c r="G306" s="13">
        <v>120</v>
      </c>
      <c r="H306" s="31"/>
      <c r="I306" s="13">
        <f t="shared" si="27"/>
        <v>0</v>
      </c>
    </row>
    <row r="307" spans="1:10" x14ac:dyDescent="0.3">
      <c r="A307" s="12" t="s">
        <v>365</v>
      </c>
      <c r="B307" s="12">
        <f t="shared" si="28"/>
        <v>284</v>
      </c>
      <c r="C307" s="12" t="s">
        <v>263</v>
      </c>
      <c r="D307" s="17" t="s">
        <v>619</v>
      </c>
      <c r="E307" s="13">
        <v>880</v>
      </c>
      <c r="F307" s="14">
        <v>0.75</v>
      </c>
      <c r="G307" s="13">
        <v>220</v>
      </c>
      <c r="H307" s="31"/>
      <c r="I307" s="13">
        <f t="shared" si="27"/>
        <v>0</v>
      </c>
    </row>
    <row r="308" spans="1:10" x14ac:dyDescent="0.3">
      <c r="A308" s="12" t="s">
        <v>366</v>
      </c>
      <c r="B308" s="12">
        <f t="shared" si="28"/>
        <v>285</v>
      </c>
      <c r="C308" s="12" t="s">
        <v>264</v>
      </c>
      <c r="D308" s="17" t="s">
        <v>619</v>
      </c>
      <c r="E308" s="13">
        <v>1000</v>
      </c>
      <c r="F308" s="14">
        <v>0.75</v>
      </c>
      <c r="G308" s="13">
        <v>250</v>
      </c>
      <c r="H308" s="31"/>
      <c r="I308" s="13">
        <f t="shared" si="27"/>
        <v>0</v>
      </c>
    </row>
    <row r="309" spans="1:10" x14ac:dyDescent="0.3">
      <c r="A309" s="12" t="s">
        <v>367</v>
      </c>
      <c r="B309" s="12">
        <f t="shared" si="28"/>
        <v>286</v>
      </c>
      <c r="C309" s="12" t="s">
        <v>265</v>
      </c>
      <c r="D309" s="17" t="s">
        <v>611</v>
      </c>
      <c r="E309" s="13">
        <v>1080</v>
      </c>
      <c r="F309" s="14">
        <v>0.75</v>
      </c>
      <c r="G309" s="13">
        <v>270</v>
      </c>
      <c r="H309" s="31"/>
      <c r="I309" s="13">
        <f t="shared" si="27"/>
        <v>0</v>
      </c>
    </row>
    <row r="310" spans="1:10" x14ac:dyDescent="0.3">
      <c r="A310" s="12" t="s">
        <v>368</v>
      </c>
      <c r="B310" s="12">
        <f t="shared" si="28"/>
        <v>287</v>
      </c>
      <c r="C310" s="12" t="s">
        <v>266</v>
      </c>
      <c r="D310" s="17" t="s">
        <v>619</v>
      </c>
      <c r="E310" s="13">
        <v>2120</v>
      </c>
      <c r="F310" s="14">
        <v>0.75</v>
      </c>
      <c r="G310" s="13">
        <v>530</v>
      </c>
      <c r="H310" s="31"/>
      <c r="I310" s="13">
        <f t="shared" si="27"/>
        <v>0</v>
      </c>
    </row>
    <row r="311" spans="1:10" x14ac:dyDescent="0.3">
      <c r="A311" s="12" t="s">
        <v>369</v>
      </c>
      <c r="B311" s="12">
        <f t="shared" si="28"/>
        <v>288</v>
      </c>
      <c r="C311" s="12" t="s">
        <v>267</v>
      </c>
      <c r="D311" s="17" t="s">
        <v>621</v>
      </c>
      <c r="E311" s="13">
        <v>2900</v>
      </c>
      <c r="F311" s="14">
        <v>0.75</v>
      </c>
      <c r="G311" s="13">
        <v>725</v>
      </c>
      <c r="H311" s="31"/>
      <c r="I311" s="13">
        <f t="shared" si="27"/>
        <v>0</v>
      </c>
      <c r="J311" s="29"/>
    </row>
    <row r="312" spans="1:10" x14ac:dyDescent="0.3">
      <c r="A312" s="12" t="s">
        <v>370</v>
      </c>
      <c r="B312" s="12">
        <f t="shared" si="28"/>
        <v>289</v>
      </c>
      <c r="C312" s="12" t="s">
        <v>268</v>
      </c>
      <c r="D312" s="17" t="s">
        <v>621</v>
      </c>
      <c r="E312" s="13">
        <v>2900</v>
      </c>
      <c r="F312" s="14">
        <v>0.75</v>
      </c>
      <c r="G312" s="13">
        <v>725</v>
      </c>
      <c r="H312" s="31"/>
      <c r="I312" s="13">
        <f t="shared" si="27"/>
        <v>0</v>
      </c>
    </row>
    <row r="313" spans="1:10" x14ac:dyDescent="0.3">
      <c r="A313" s="12" t="s">
        <v>371</v>
      </c>
      <c r="B313" s="12">
        <f t="shared" si="28"/>
        <v>290</v>
      </c>
      <c r="C313" s="12" t="s">
        <v>269</v>
      </c>
      <c r="D313" s="17" t="s">
        <v>621</v>
      </c>
      <c r="E313" s="13">
        <v>2900</v>
      </c>
      <c r="F313" s="14">
        <v>0.75</v>
      </c>
      <c r="G313" s="13">
        <v>725</v>
      </c>
      <c r="H313" s="31"/>
      <c r="I313" s="13">
        <f t="shared" si="27"/>
        <v>0</v>
      </c>
    </row>
    <row r="314" spans="1:10" x14ac:dyDescent="0.3">
      <c r="A314" s="12" t="s">
        <v>372</v>
      </c>
      <c r="B314" s="12">
        <f t="shared" si="28"/>
        <v>291</v>
      </c>
      <c r="C314" s="12" t="s">
        <v>270</v>
      </c>
      <c r="D314" s="17" t="s">
        <v>621</v>
      </c>
      <c r="E314" s="13">
        <v>2900</v>
      </c>
      <c r="F314" s="14">
        <v>0.75</v>
      </c>
      <c r="G314" s="13">
        <v>725</v>
      </c>
      <c r="H314" s="31"/>
      <c r="I314" s="13">
        <f t="shared" si="27"/>
        <v>0</v>
      </c>
    </row>
    <row r="315" spans="1:10" x14ac:dyDescent="0.3">
      <c r="A315" s="12" t="s">
        <v>373</v>
      </c>
      <c r="B315" s="12">
        <f t="shared" si="28"/>
        <v>292</v>
      </c>
      <c r="C315" s="12" t="s">
        <v>271</v>
      </c>
      <c r="D315" s="17" t="s">
        <v>611</v>
      </c>
      <c r="E315" s="13">
        <v>1300</v>
      </c>
      <c r="F315" s="14">
        <v>0.75</v>
      </c>
      <c r="G315" s="13">
        <v>325</v>
      </c>
      <c r="H315" s="31"/>
      <c r="I315" s="13">
        <f t="shared" si="27"/>
        <v>0</v>
      </c>
    </row>
    <row r="316" spans="1:10" x14ac:dyDescent="0.3">
      <c r="A316" s="12" t="s">
        <v>374</v>
      </c>
      <c r="B316" s="12">
        <f t="shared" si="28"/>
        <v>293</v>
      </c>
      <c r="C316" s="12" t="s">
        <v>272</v>
      </c>
      <c r="D316" s="17" t="s">
        <v>621</v>
      </c>
      <c r="E316" s="13">
        <v>3840</v>
      </c>
      <c r="F316" s="14">
        <v>0.75</v>
      </c>
      <c r="G316" s="13">
        <v>960</v>
      </c>
      <c r="H316" s="31"/>
      <c r="I316" s="13">
        <f t="shared" si="27"/>
        <v>0</v>
      </c>
    </row>
    <row r="317" spans="1:10" x14ac:dyDescent="0.3">
      <c r="A317" s="12" t="s">
        <v>375</v>
      </c>
      <c r="B317" s="12">
        <f t="shared" si="28"/>
        <v>294</v>
      </c>
      <c r="C317" s="12" t="s">
        <v>729</v>
      </c>
      <c r="D317" s="17" t="s">
        <v>611</v>
      </c>
      <c r="E317" s="13">
        <v>2000</v>
      </c>
      <c r="F317" s="14">
        <v>0.75</v>
      </c>
      <c r="G317" s="13">
        <v>500</v>
      </c>
      <c r="H317" s="31"/>
      <c r="I317" s="13">
        <f t="shared" si="27"/>
        <v>0</v>
      </c>
    </row>
    <row r="318" spans="1:10" x14ac:dyDescent="0.3">
      <c r="A318" s="12" t="s">
        <v>376</v>
      </c>
      <c r="B318" s="12">
        <f t="shared" si="28"/>
        <v>295</v>
      </c>
      <c r="C318" s="12" t="s">
        <v>273</v>
      </c>
      <c r="D318" s="17" t="s">
        <v>621</v>
      </c>
      <c r="E318" s="13">
        <v>6000</v>
      </c>
      <c r="F318" s="14">
        <v>0.75</v>
      </c>
      <c r="G318" s="13">
        <v>1500</v>
      </c>
      <c r="H318" s="31"/>
      <c r="I318" s="13">
        <f t="shared" si="27"/>
        <v>0</v>
      </c>
    </row>
    <row r="319" spans="1:10" x14ac:dyDescent="0.3">
      <c r="A319" s="12" t="s">
        <v>377</v>
      </c>
      <c r="B319" s="12">
        <f t="shared" si="28"/>
        <v>296</v>
      </c>
      <c r="C319" s="12" t="s">
        <v>623</v>
      </c>
      <c r="D319" s="17" t="s">
        <v>619</v>
      </c>
      <c r="E319" s="13">
        <v>5000</v>
      </c>
      <c r="F319" s="14">
        <v>0.75</v>
      </c>
      <c r="G319" s="13">
        <v>1250</v>
      </c>
      <c r="H319" s="31"/>
      <c r="I319" s="13">
        <f t="shared" si="27"/>
        <v>0</v>
      </c>
    </row>
    <row r="320" spans="1:10" x14ac:dyDescent="0.3">
      <c r="A320" s="12" t="s">
        <v>730</v>
      </c>
      <c r="B320" s="12">
        <f t="shared" si="28"/>
        <v>297</v>
      </c>
      <c r="C320" s="12" t="s">
        <v>731</v>
      </c>
      <c r="D320" s="17" t="s">
        <v>619</v>
      </c>
      <c r="E320" s="13">
        <v>6000</v>
      </c>
      <c r="F320" s="14">
        <v>0.75</v>
      </c>
      <c r="G320" s="13">
        <v>1500</v>
      </c>
      <c r="H320" s="31"/>
      <c r="I320" s="13">
        <f t="shared" si="27"/>
        <v>0</v>
      </c>
    </row>
    <row r="321" spans="1:9" x14ac:dyDescent="0.3">
      <c r="A321" s="12" t="s">
        <v>378</v>
      </c>
      <c r="B321" s="12">
        <f t="shared" si="28"/>
        <v>298</v>
      </c>
      <c r="C321" s="12" t="s">
        <v>274</v>
      </c>
      <c r="D321" s="17" t="s">
        <v>611</v>
      </c>
      <c r="E321" s="13">
        <v>300</v>
      </c>
      <c r="F321" s="14">
        <v>0.75</v>
      </c>
      <c r="G321" s="13">
        <v>75</v>
      </c>
      <c r="H321" s="31"/>
      <c r="I321" s="13">
        <f t="shared" si="27"/>
        <v>0</v>
      </c>
    </row>
    <row r="322" spans="1:9" x14ac:dyDescent="0.3">
      <c r="A322" s="12" t="s">
        <v>379</v>
      </c>
      <c r="B322" s="12">
        <f t="shared" si="28"/>
        <v>299</v>
      </c>
      <c r="C322" s="12" t="s">
        <v>275</v>
      </c>
      <c r="D322" s="17" t="s">
        <v>611</v>
      </c>
      <c r="E322" s="13">
        <v>640</v>
      </c>
      <c r="F322" s="14">
        <v>0.75</v>
      </c>
      <c r="G322" s="13">
        <v>160</v>
      </c>
      <c r="H322" s="31"/>
      <c r="I322" s="13">
        <f t="shared" si="27"/>
        <v>0</v>
      </c>
    </row>
    <row r="323" spans="1:9" x14ac:dyDescent="0.3">
      <c r="A323" s="12" t="s">
        <v>732</v>
      </c>
      <c r="B323" s="12">
        <f t="shared" si="28"/>
        <v>300</v>
      </c>
      <c r="C323" s="12" t="s">
        <v>733</v>
      </c>
      <c r="D323" s="17" t="s">
        <v>611</v>
      </c>
      <c r="E323" s="13">
        <v>1300</v>
      </c>
      <c r="F323" s="14">
        <v>0.75</v>
      </c>
      <c r="G323" s="13">
        <v>325</v>
      </c>
      <c r="H323" s="31"/>
      <c r="I323" s="13">
        <f t="shared" si="27"/>
        <v>0</v>
      </c>
    </row>
    <row r="324" spans="1:9" x14ac:dyDescent="0.3">
      <c r="A324" s="12" t="s">
        <v>380</v>
      </c>
      <c r="B324" s="12">
        <f t="shared" si="28"/>
        <v>301</v>
      </c>
      <c r="C324" s="12" t="s">
        <v>276</v>
      </c>
      <c r="D324" s="17" t="s">
        <v>611</v>
      </c>
      <c r="E324" s="13">
        <v>1300</v>
      </c>
      <c r="F324" s="14">
        <v>0.75</v>
      </c>
      <c r="G324" s="13">
        <v>325</v>
      </c>
      <c r="H324" s="31"/>
      <c r="I324" s="13">
        <f t="shared" si="27"/>
        <v>0</v>
      </c>
    </row>
    <row r="325" spans="1:9" x14ac:dyDescent="0.3">
      <c r="A325" s="12" t="s">
        <v>381</v>
      </c>
      <c r="B325" s="12">
        <f t="shared" si="28"/>
        <v>302</v>
      </c>
      <c r="C325" s="12" t="s">
        <v>277</v>
      </c>
      <c r="D325" s="17" t="s">
        <v>611</v>
      </c>
      <c r="E325" s="13">
        <v>1740</v>
      </c>
      <c r="F325" s="14">
        <v>0.75</v>
      </c>
      <c r="G325" s="13">
        <v>435</v>
      </c>
      <c r="H325" s="31"/>
      <c r="I325" s="13">
        <f t="shared" si="27"/>
        <v>0</v>
      </c>
    </row>
    <row r="326" spans="1:9" x14ac:dyDescent="0.3">
      <c r="A326" s="12" t="s">
        <v>382</v>
      </c>
      <c r="B326" s="12">
        <f t="shared" si="28"/>
        <v>303</v>
      </c>
      <c r="C326" s="12" t="s">
        <v>278</v>
      </c>
      <c r="D326" s="17" t="s">
        <v>611</v>
      </c>
      <c r="E326" s="13">
        <v>1860</v>
      </c>
      <c r="F326" s="14">
        <v>0.75</v>
      </c>
      <c r="G326" s="13">
        <v>465</v>
      </c>
      <c r="H326" s="31"/>
      <c r="I326" s="13">
        <f t="shared" si="27"/>
        <v>0</v>
      </c>
    </row>
    <row r="327" spans="1:9" x14ac:dyDescent="0.3">
      <c r="A327" s="12" t="s">
        <v>383</v>
      </c>
      <c r="B327" s="12">
        <f t="shared" si="28"/>
        <v>304</v>
      </c>
      <c r="C327" s="12" t="s">
        <v>279</v>
      </c>
      <c r="D327" s="17" t="s">
        <v>619</v>
      </c>
      <c r="E327" s="13">
        <v>4500</v>
      </c>
      <c r="F327" s="14">
        <v>0.75</v>
      </c>
      <c r="G327" s="13">
        <v>1125</v>
      </c>
      <c r="H327" s="31"/>
      <c r="I327" s="13">
        <f t="shared" si="27"/>
        <v>0</v>
      </c>
    </row>
    <row r="328" spans="1:9" x14ac:dyDescent="0.3">
      <c r="A328" s="12" t="s">
        <v>384</v>
      </c>
      <c r="B328" s="12">
        <f t="shared" si="28"/>
        <v>305</v>
      </c>
      <c r="C328" s="12" t="s">
        <v>280</v>
      </c>
      <c r="D328" s="17" t="s">
        <v>619</v>
      </c>
      <c r="E328" s="13">
        <v>5300</v>
      </c>
      <c r="F328" s="14">
        <v>0.75</v>
      </c>
      <c r="G328" s="13">
        <v>1325</v>
      </c>
      <c r="H328" s="31"/>
      <c r="I328" s="13">
        <f t="shared" si="27"/>
        <v>0</v>
      </c>
    </row>
    <row r="329" spans="1:9" x14ac:dyDescent="0.3">
      <c r="A329" s="12" t="s">
        <v>385</v>
      </c>
      <c r="B329" s="12">
        <f t="shared" si="28"/>
        <v>306</v>
      </c>
      <c r="C329" s="12" t="s">
        <v>746</v>
      </c>
      <c r="D329" s="17" t="s">
        <v>619</v>
      </c>
      <c r="E329" s="13">
        <v>6600</v>
      </c>
      <c r="F329" s="14">
        <v>0.75</v>
      </c>
      <c r="G329" s="13">
        <v>1650</v>
      </c>
      <c r="H329" s="31"/>
      <c r="I329" s="13">
        <f t="shared" si="27"/>
        <v>0</v>
      </c>
    </row>
    <row r="330" spans="1:9" x14ac:dyDescent="0.3">
      <c r="A330" s="12" t="s">
        <v>386</v>
      </c>
      <c r="B330" s="12">
        <f t="shared" si="28"/>
        <v>307</v>
      </c>
      <c r="C330" s="12" t="s">
        <v>281</v>
      </c>
      <c r="D330" s="17" t="s">
        <v>616</v>
      </c>
      <c r="E330" s="13">
        <v>1000</v>
      </c>
      <c r="F330" s="14">
        <v>0.75</v>
      </c>
      <c r="G330" s="13">
        <v>250</v>
      </c>
      <c r="H330" s="31"/>
      <c r="I330" s="13">
        <f t="shared" si="27"/>
        <v>0</v>
      </c>
    </row>
    <row r="331" spans="1:9" x14ac:dyDescent="0.3">
      <c r="A331" s="12" t="s">
        <v>387</v>
      </c>
      <c r="B331" s="12">
        <f t="shared" si="28"/>
        <v>308</v>
      </c>
      <c r="C331" s="12" t="s">
        <v>626</v>
      </c>
      <c r="D331" s="17" t="s">
        <v>621</v>
      </c>
      <c r="E331" s="13">
        <v>1800</v>
      </c>
      <c r="F331" s="14">
        <v>0.75</v>
      </c>
      <c r="G331" s="13">
        <v>450</v>
      </c>
      <c r="H331" s="31"/>
      <c r="I331" s="13">
        <f t="shared" si="27"/>
        <v>0</v>
      </c>
    </row>
    <row r="332" spans="1:9" x14ac:dyDescent="0.3">
      <c r="A332" s="12" t="s">
        <v>388</v>
      </c>
      <c r="B332" s="12">
        <f t="shared" si="28"/>
        <v>309</v>
      </c>
      <c r="C332" s="12" t="s">
        <v>282</v>
      </c>
      <c r="D332" s="17" t="s">
        <v>611</v>
      </c>
      <c r="E332" s="13">
        <v>1800</v>
      </c>
      <c r="F332" s="14">
        <v>0.75</v>
      </c>
      <c r="G332" s="13">
        <v>450</v>
      </c>
      <c r="H332" s="31"/>
      <c r="I332" s="13">
        <f t="shared" si="27"/>
        <v>0</v>
      </c>
    </row>
    <row r="333" spans="1:9" x14ac:dyDescent="0.3">
      <c r="A333" s="12" t="s">
        <v>734</v>
      </c>
      <c r="B333" s="12">
        <f t="shared" si="28"/>
        <v>310</v>
      </c>
      <c r="C333" s="12" t="s">
        <v>735</v>
      </c>
      <c r="D333" s="17" t="s">
        <v>619</v>
      </c>
      <c r="E333" s="13">
        <v>3720</v>
      </c>
      <c r="F333" s="14">
        <v>0.75</v>
      </c>
      <c r="G333" s="13">
        <v>930</v>
      </c>
      <c r="H333" s="31"/>
      <c r="I333" s="13">
        <f t="shared" si="27"/>
        <v>0</v>
      </c>
    </row>
    <row r="334" spans="1:9" x14ac:dyDescent="0.3">
      <c r="A334" s="12" t="s">
        <v>736</v>
      </c>
      <c r="B334" s="12">
        <f t="shared" si="28"/>
        <v>311</v>
      </c>
      <c r="C334" s="12" t="s">
        <v>737</v>
      </c>
      <c r="D334" s="17" t="s">
        <v>619</v>
      </c>
      <c r="E334" s="13">
        <v>3600</v>
      </c>
      <c r="F334" s="14">
        <v>0.75</v>
      </c>
      <c r="G334" s="13">
        <v>900</v>
      </c>
      <c r="H334" s="31"/>
      <c r="I334" s="13">
        <f t="shared" si="27"/>
        <v>0</v>
      </c>
    </row>
    <row r="335" spans="1:9" x14ac:dyDescent="0.3">
      <c r="A335" s="12" t="s">
        <v>738</v>
      </c>
      <c r="B335" s="12">
        <f t="shared" si="28"/>
        <v>312</v>
      </c>
      <c r="C335" s="12" t="s">
        <v>739</v>
      </c>
      <c r="D335" s="17" t="s">
        <v>611</v>
      </c>
      <c r="E335" s="13">
        <v>2880</v>
      </c>
      <c r="F335" s="14">
        <v>0.75</v>
      </c>
      <c r="G335" s="13">
        <v>720</v>
      </c>
      <c r="H335" s="31"/>
      <c r="I335" s="13">
        <f t="shared" si="27"/>
        <v>0</v>
      </c>
    </row>
    <row r="336" spans="1:9" x14ac:dyDescent="0.3">
      <c r="A336" s="12" t="s">
        <v>389</v>
      </c>
      <c r="B336" s="12">
        <f t="shared" si="28"/>
        <v>313</v>
      </c>
      <c r="C336" s="12" t="s">
        <v>283</v>
      </c>
      <c r="D336" s="17" t="s">
        <v>619</v>
      </c>
      <c r="E336" s="13">
        <v>3000</v>
      </c>
      <c r="F336" s="14">
        <v>0.75</v>
      </c>
      <c r="G336" s="13">
        <v>750</v>
      </c>
      <c r="H336" s="31"/>
      <c r="I336" s="13">
        <f t="shared" si="27"/>
        <v>0</v>
      </c>
    </row>
    <row r="337" spans="1:9" x14ac:dyDescent="0.3">
      <c r="A337" s="12" t="s">
        <v>390</v>
      </c>
      <c r="B337" s="12">
        <f t="shared" si="28"/>
        <v>314</v>
      </c>
      <c r="C337" s="12" t="s">
        <v>284</v>
      </c>
      <c r="D337" s="17" t="s">
        <v>619</v>
      </c>
      <c r="E337" s="13">
        <v>3600</v>
      </c>
      <c r="F337" s="14">
        <v>0.75</v>
      </c>
      <c r="G337" s="13">
        <v>900</v>
      </c>
      <c r="H337" s="31"/>
      <c r="I337" s="13">
        <f t="shared" si="27"/>
        <v>0</v>
      </c>
    </row>
    <row r="338" spans="1:9" x14ac:dyDescent="0.3">
      <c r="A338" s="12" t="s">
        <v>391</v>
      </c>
      <c r="B338" s="12">
        <f t="shared" si="28"/>
        <v>315</v>
      </c>
      <c r="C338" s="12" t="s">
        <v>285</v>
      </c>
      <c r="D338" s="17" t="s">
        <v>611</v>
      </c>
      <c r="E338" s="13">
        <v>2800</v>
      </c>
      <c r="F338" s="14">
        <v>0.75</v>
      </c>
      <c r="G338" s="13">
        <v>700</v>
      </c>
      <c r="H338" s="31"/>
      <c r="I338" s="13">
        <f t="shared" si="27"/>
        <v>0</v>
      </c>
    </row>
    <row r="339" spans="1:9" x14ac:dyDescent="0.3">
      <c r="A339" s="12" t="s">
        <v>740</v>
      </c>
      <c r="B339" s="12">
        <f t="shared" si="28"/>
        <v>316</v>
      </c>
      <c r="C339" s="12" t="s">
        <v>741</v>
      </c>
      <c r="D339" s="17" t="s">
        <v>611</v>
      </c>
      <c r="E339" s="13">
        <v>2600</v>
      </c>
      <c r="F339" s="14">
        <v>0.75</v>
      </c>
      <c r="G339" s="13">
        <v>650</v>
      </c>
      <c r="H339" s="31"/>
      <c r="I339" s="13">
        <f t="shared" si="27"/>
        <v>0</v>
      </c>
    </row>
    <row r="340" spans="1:9" x14ac:dyDescent="0.3">
      <c r="A340" s="12" t="s">
        <v>742</v>
      </c>
      <c r="B340" s="12">
        <f t="shared" si="28"/>
        <v>317</v>
      </c>
      <c r="C340" s="12" t="s">
        <v>743</v>
      </c>
      <c r="D340" s="17" t="s">
        <v>611</v>
      </c>
      <c r="E340" s="13">
        <v>3000</v>
      </c>
      <c r="F340" s="14">
        <v>0.75</v>
      </c>
      <c r="G340" s="13">
        <v>750</v>
      </c>
      <c r="H340" s="31"/>
      <c r="I340" s="13">
        <f t="shared" si="27"/>
        <v>0</v>
      </c>
    </row>
    <row r="341" spans="1:9" x14ac:dyDescent="0.3">
      <c r="A341" s="12" t="s">
        <v>744</v>
      </c>
      <c r="B341" s="12">
        <f t="shared" si="28"/>
        <v>318</v>
      </c>
      <c r="C341" s="12" t="s">
        <v>745</v>
      </c>
      <c r="D341" s="17" t="s">
        <v>611</v>
      </c>
      <c r="E341" s="13">
        <v>2200</v>
      </c>
      <c r="F341" s="14">
        <v>0.75</v>
      </c>
      <c r="G341" s="13">
        <v>550</v>
      </c>
      <c r="H341" s="31"/>
      <c r="I341" s="13">
        <f t="shared" si="27"/>
        <v>0</v>
      </c>
    </row>
    <row r="342" spans="1:9" x14ac:dyDescent="0.3">
      <c r="A342" s="15" t="s">
        <v>638</v>
      </c>
      <c r="B342" s="16"/>
      <c r="C342" s="16"/>
      <c r="D342" s="16"/>
      <c r="E342" s="16"/>
      <c r="F342" s="16"/>
      <c r="G342" s="16"/>
      <c r="H342" s="8"/>
      <c r="I342" s="16"/>
    </row>
    <row r="343" spans="1:9" x14ac:dyDescent="0.3">
      <c r="A343" s="12" t="s">
        <v>349</v>
      </c>
      <c r="B343" s="12">
        <f>+B341+1</f>
        <v>319</v>
      </c>
      <c r="C343" s="12" t="s">
        <v>286</v>
      </c>
      <c r="D343" s="17" t="s">
        <v>617</v>
      </c>
      <c r="E343" s="13">
        <v>1000</v>
      </c>
      <c r="F343" s="14">
        <v>0.75</v>
      </c>
      <c r="G343" s="13">
        <v>250</v>
      </c>
      <c r="H343" s="31"/>
      <c r="I343" s="13">
        <f t="shared" ref="I343:I356" si="29">+G343*H343</f>
        <v>0</v>
      </c>
    </row>
    <row r="344" spans="1:9" x14ac:dyDescent="0.3">
      <c r="A344" s="12" t="s">
        <v>350</v>
      </c>
      <c r="B344" s="12">
        <f>+B343+1</f>
        <v>320</v>
      </c>
      <c r="C344" s="12" t="s">
        <v>287</v>
      </c>
      <c r="D344" s="17" t="s">
        <v>617</v>
      </c>
      <c r="E344" s="13">
        <v>1400</v>
      </c>
      <c r="F344" s="14">
        <v>0.75</v>
      </c>
      <c r="G344" s="13">
        <v>350</v>
      </c>
      <c r="H344" s="31"/>
      <c r="I344" s="13">
        <f t="shared" si="29"/>
        <v>0</v>
      </c>
    </row>
    <row r="345" spans="1:9" x14ac:dyDescent="0.3">
      <c r="A345" s="12" t="s">
        <v>351</v>
      </c>
      <c r="B345" s="12">
        <f t="shared" ref="B345:B356" si="30">+B344+1</f>
        <v>321</v>
      </c>
      <c r="C345" s="12" t="s">
        <v>288</v>
      </c>
      <c r="D345" s="17" t="s">
        <v>617</v>
      </c>
      <c r="E345" s="13">
        <v>1800</v>
      </c>
      <c r="F345" s="14">
        <v>0.75</v>
      </c>
      <c r="G345" s="13">
        <v>450</v>
      </c>
      <c r="H345" s="31"/>
      <c r="I345" s="13">
        <f t="shared" si="29"/>
        <v>0</v>
      </c>
    </row>
    <row r="346" spans="1:9" x14ac:dyDescent="0.3">
      <c r="A346" s="12" t="s">
        <v>352</v>
      </c>
      <c r="B346" s="12">
        <f t="shared" si="30"/>
        <v>322</v>
      </c>
      <c r="C346" s="12" t="s">
        <v>289</v>
      </c>
      <c r="D346" s="17" t="s">
        <v>615</v>
      </c>
      <c r="E346" s="13">
        <v>120</v>
      </c>
      <c r="F346" s="14">
        <v>0.75</v>
      </c>
      <c r="G346" s="13">
        <v>30</v>
      </c>
      <c r="H346" s="31"/>
      <c r="I346" s="13">
        <f t="shared" si="29"/>
        <v>0</v>
      </c>
    </row>
    <row r="347" spans="1:9" x14ac:dyDescent="0.3">
      <c r="A347" s="12" t="s">
        <v>353</v>
      </c>
      <c r="B347" s="12">
        <f t="shared" si="30"/>
        <v>323</v>
      </c>
      <c r="C347" s="12" t="s">
        <v>290</v>
      </c>
      <c r="D347" s="17" t="s">
        <v>624</v>
      </c>
      <c r="E347" s="13">
        <v>540</v>
      </c>
      <c r="F347" s="14">
        <v>0.75</v>
      </c>
      <c r="G347" s="13">
        <v>135</v>
      </c>
      <c r="H347" s="31"/>
      <c r="I347" s="13">
        <f t="shared" si="29"/>
        <v>0</v>
      </c>
    </row>
    <row r="348" spans="1:9" x14ac:dyDescent="0.3">
      <c r="A348" s="12" t="s">
        <v>354</v>
      </c>
      <c r="B348" s="12">
        <f t="shared" si="30"/>
        <v>324</v>
      </c>
      <c r="C348" s="12" t="s">
        <v>291</v>
      </c>
      <c r="D348" s="17" t="s">
        <v>612</v>
      </c>
      <c r="E348" s="13">
        <v>240</v>
      </c>
      <c r="F348" s="14">
        <v>0.75</v>
      </c>
      <c r="G348" s="13">
        <v>60</v>
      </c>
      <c r="H348" s="31"/>
      <c r="I348" s="13">
        <f t="shared" si="29"/>
        <v>0</v>
      </c>
    </row>
    <row r="349" spans="1:9" x14ac:dyDescent="0.3">
      <c r="A349" s="12" t="s">
        <v>355</v>
      </c>
      <c r="B349" s="12">
        <f t="shared" si="30"/>
        <v>325</v>
      </c>
      <c r="C349" s="12" t="s">
        <v>292</v>
      </c>
      <c r="D349" s="17" t="s">
        <v>612</v>
      </c>
      <c r="E349" s="13">
        <v>480</v>
      </c>
      <c r="F349" s="14">
        <v>0.75</v>
      </c>
      <c r="G349" s="13">
        <v>120</v>
      </c>
      <c r="H349" s="31"/>
      <c r="I349" s="13">
        <f t="shared" si="29"/>
        <v>0</v>
      </c>
    </row>
    <row r="350" spans="1:9" x14ac:dyDescent="0.3">
      <c r="A350" s="12" t="s">
        <v>356</v>
      </c>
      <c r="B350" s="12">
        <f t="shared" si="30"/>
        <v>326</v>
      </c>
      <c r="C350" s="12" t="s">
        <v>293</v>
      </c>
      <c r="D350" s="17" t="s">
        <v>612</v>
      </c>
      <c r="E350" s="13">
        <v>1000</v>
      </c>
      <c r="F350" s="14">
        <v>0.75</v>
      </c>
      <c r="G350" s="13">
        <v>250</v>
      </c>
      <c r="H350" s="31"/>
      <c r="I350" s="13">
        <f t="shared" si="29"/>
        <v>0</v>
      </c>
    </row>
    <row r="351" spans="1:9" x14ac:dyDescent="0.3">
      <c r="A351" s="12" t="s">
        <v>357</v>
      </c>
      <c r="B351" s="12">
        <f t="shared" si="30"/>
        <v>327</v>
      </c>
      <c r="C351" s="12" t="s">
        <v>294</v>
      </c>
      <c r="D351" s="17" t="s">
        <v>612</v>
      </c>
      <c r="E351" s="13">
        <v>1200</v>
      </c>
      <c r="F351" s="14">
        <v>0.75</v>
      </c>
      <c r="G351" s="13">
        <v>300</v>
      </c>
      <c r="H351" s="31"/>
      <c r="I351" s="13">
        <f t="shared" si="29"/>
        <v>0</v>
      </c>
    </row>
    <row r="352" spans="1:9" x14ac:dyDescent="0.3">
      <c r="A352" s="12" t="s">
        <v>358</v>
      </c>
      <c r="B352" s="12">
        <f t="shared" si="30"/>
        <v>328</v>
      </c>
      <c r="C352" s="12" t="s">
        <v>295</v>
      </c>
      <c r="D352" s="17" t="s">
        <v>618</v>
      </c>
      <c r="E352" s="13">
        <v>480</v>
      </c>
      <c r="F352" s="14">
        <v>0.75</v>
      </c>
      <c r="G352" s="13">
        <v>120</v>
      </c>
      <c r="H352" s="31"/>
      <c r="I352" s="13">
        <f t="shared" si="29"/>
        <v>0</v>
      </c>
    </row>
    <row r="353" spans="1:9" x14ac:dyDescent="0.3">
      <c r="A353" s="12" t="s">
        <v>359</v>
      </c>
      <c r="B353" s="12">
        <f t="shared" si="30"/>
        <v>329</v>
      </c>
      <c r="C353" s="12" t="s">
        <v>296</v>
      </c>
      <c r="D353" s="17" t="s">
        <v>618</v>
      </c>
      <c r="E353" s="13">
        <v>700</v>
      </c>
      <c r="F353" s="14">
        <v>0.75</v>
      </c>
      <c r="G353" s="13">
        <v>175</v>
      </c>
      <c r="H353" s="31"/>
      <c r="I353" s="13">
        <f t="shared" si="29"/>
        <v>0</v>
      </c>
    </row>
    <row r="354" spans="1:9" x14ac:dyDescent="0.3">
      <c r="A354" s="12" t="s">
        <v>747</v>
      </c>
      <c r="B354" s="12">
        <f t="shared" si="30"/>
        <v>330</v>
      </c>
      <c r="C354" s="12" t="s">
        <v>748</v>
      </c>
      <c r="D354" s="17" t="s">
        <v>613</v>
      </c>
      <c r="E354" s="13">
        <v>200</v>
      </c>
      <c r="F354" s="14">
        <v>0.75</v>
      </c>
      <c r="G354" s="13">
        <v>50</v>
      </c>
      <c r="H354" s="31"/>
      <c r="I354" s="13">
        <f t="shared" si="29"/>
        <v>0</v>
      </c>
    </row>
    <row r="355" spans="1:9" x14ac:dyDescent="0.3">
      <c r="A355" s="12" t="s">
        <v>360</v>
      </c>
      <c r="B355" s="12">
        <f t="shared" si="30"/>
        <v>331</v>
      </c>
      <c r="C355" s="12" t="s">
        <v>297</v>
      </c>
      <c r="D355" s="17" t="s">
        <v>613</v>
      </c>
      <c r="E355" s="13">
        <v>240</v>
      </c>
      <c r="F355" s="14">
        <v>0.75</v>
      </c>
      <c r="G355" s="13">
        <v>60</v>
      </c>
      <c r="H355" s="31"/>
      <c r="I355" s="13">
        <f t="shared" si="29"/>
        <v>0</v>
      </c>
    </row>
    <row r="356" spans="1:9" x14ac:dyDescent="0.3">
      <c r="A356" s="12" t="s">
        <v>361</v>
      </c>
      <c r="B356" s="12">
        <f t="shared" si="30"/>
        <v>332</v>
      </c>
      <c r="C356" s="12" t="s">
        <v>298</v>
      </c>
      <c r="D356" s="17" t="s">
        <v>613</v>
      </c>
      <c r="E356" s="13">
        <v>100</v>
      </c>
      <c r="F356" s="14">
        <v>0.75</v>
      </c>
      <c r="G356" s="13">
        <v>25</v>
      </c>
      <c r="H356" s="31"/>
      <c r="I356" s="13">
        <f t="shared" si="29"/>
        <v>0</v>
      </c>
    </row>
    <row r="357" spans="1:9" x14ac:dyDescent="0.3">
      <c r="A357" s="15" t="s">
        <v>639</v>
      </c>
      <c r="B357" s="16"/>
      <c r="C357" s="16"/>
      <c r="D357" s="16"/>
      <c r="E357" s="16"/>
      <c r="F357" s="16"/>
      <c r="G357" s="16"/>
      <c r="H357" s="8"/>
      <c r="I357" s="16"/>
    </row>
    <row r="358" spans="1:9" x14ac:dyDescent="0.3">
      <c r="A358" s="12" t="s">
        <v>324</v>
      </c>
      <c r="B358" s="12">
        <f>+B356+1</f>
        <v>333</v>
      </c>
      <c r="C358" s="12" t="s">
        <v>299</v>
      </c>
      <c r="D358" s="17" t="s">
        <v>625</v>
      </c>
      <c r="E358" s="13">
        <v>2320</v>
      </c>
      <c r="F358" s="14">
        <v>0.75</v>
      </c>
      <c r="G358" s="13">
        <v>580</v>
      </c>
      <c r="H358" s="31"/>
      <c r="I358" s="13">
        <f t="shared" ref="I358:I382" si="31">+G358*H358</f>
        <v>0</v>
      </c>
    </row>
    <row r="359" spans="1:9" x14ac:dyDescent="0.3">
      <c r="A359" s="12" t="s">
        <v>325</v>
      </c>
      <c r="B359" s="12">
        <f>+B358+1</f>
        <v>334</v>
      </c>
      <c r="C359" s="12" t="s">
        <v>300</v>
      </c>
      <c r="D359" s="17" t="s">
        <v>625</v>
      </c>
      <c r="E359" s="13">
        <v>3340</v>
      </c>
      <c r="F359" s="14">
        <v>0.75</v>
      </c>
      <c r="G359" s="13">
        <v>835</v>
      </c>
      <c r="H359" s="31"/>
      <c r="I359" s="13">
        <f t="shared" si="31"/>
        <v>0</v>
      </c>
    </row>
    <row r="360" spans="1:9" x14ac:dyDescent="0.3">
      <c r="A360" s="12" t="s">
        <v>326</v>
      </c>
      <c r="B360" s="12">
        <f t="shared" ref="B360:B382" si="32">+B359+1</f>
        <v>335</v>
      </c>
      <c r="C360" s="12" t="s">
        <v>301</v>
      </c>
      <c r="D360" s="17" t="s">
        <v>625</v>
      </c>
      <c r="E360" s="13">
        <v>4540</v>
      </c>
      <c r="F360" s="14">
        <v>0.75</v>
      </c>
      <c r="G360" s="13">
        <v>1135</v>
      </c>
      <c r="H360" s="31"/>
      <c r="I360" s="13">
        <f t="shared" si="31"/>
        <v>0</v>
      </c>
    </row>
    <row r="361" spans="1:9" x14ac:dyDescent="0.3">
      <c r="A361" s="12" t="s">
        <v>327</v>
      </c>
      <c r="B361" s="12">
        <f t="shared" si="32"/>
        <v>336</v>
      </c>
      <c r="C361" s="12" t="s">
        <v>302</v>
      </c>
      <c r="D361" s="17" t="s">
        <v>625</v>
      </c>
      <c r="E361" s="13">
        <v>5800</v>
      </c>
      <c r="F361" s="14">
        <v>0.75</v>
      </c>
      <c r="G361" s="13">
        <v>1450</v>
      </c>
      <c r="H361" s="31"/>
      <c r="I361" s="13">
        <f t="shared" si="31"/>
        <v>0</v>
      </c>
    </row>
    <row r="362" spans="1:9" x14ac:dyDescent="0.3">
      <c r="A362" s="12" t="s">
        <v>328</v>
      </c>
      <c r="B362" s="12">
        <f t="shared" si="32"/>
        <v>337</v>
      </c>
      <c r="C362" s="12" t="s">
        <v>303</v>
      </c>
      <c r="D362" s="17" t="s">
        <v>625</v>
      </c>
      <c r="E362" s="13">
        <v>13600</v>
      </c>
      <c r="F362" s="14">
        <v>0.75</v>
      </c>
      <c r="G362" s="13">
        <v>3400</v>
      </c>
      <c r="H362" s="31"/>
      <c r="I362" s="13">
        <f t="shared" si="31"/>
        <v>0</v>
      </c>
    </row>
    <row r="363" spans="1:9" x14ac:dyDescent="0.3">
      <c r="A363" s="12" t="s">
        <v>329</v>
      </c>
      <c r="B363" s="12">
        <f t="shared" si="32"/>
        <v>338</v>
      </c>
      <c r="C363" s="12" t="s">
        <v>304</v>
      </c>
      <c r="D363" s="17" t="s">
        <v>625</v>
      </c>
      <c r="E363" s="13">
        <v>9500</v>
      </c>
      <c r="F363" s="14">
        <v>0.75</v>
      </c>
      <c r="G363" s="13">
        <v>2375</v>
      </c>
      <c r="H363" s="31"/>
      <c r="I363" s="13">
        <f t="shared" si="31"/>
        <v>0</v>
      </c>
    </row>
    <row r="364" spans="1:9" x14ac:dyDescent="0.3">
      <c r="A364" s="12" t="s">
        <v>330</v>
      </c>
      <c r="B364" s="12">
        <f t="shared" si="32"/>
        <v>339</v>
      </c>
      <c r="C364" s="12" t="s">
        <v>305</v>
      </c>
      <c r="D364" s="17" t="s">
        <v>625</v>
      </c>
      <c r="E364" s="13">
        <v>1040</v>
      </c>
      <c r="F364" s="14">
        <v>0.75</v>
      </c>
      <c r="G364" s="13">
        <v>260</v>
      </c>
      <c r="H364" s="31"/>
      <c r="I364" s="13">
        <f t="shared" si="31"/>
        <v>0</v>
      </c>
    </row>
    <row r="365" spans="1:9" x14ac:dyDescent="0.3">
      <c r="A365" s="12" t="s">
        <v>331</v>
      </c>
      <c r="B365" s="12">
        <f t="shared" si="32"/>
        <v>340</v>
      </c>
      <c r="C365" s="12" t="s">
        <v>306</v>
      </c>
      <c r="D365" s="17" t="s">
        <v>625</v>
      </c>
      <c r="E365" s="13">
        <v>1320</v>
      </c>
      <c r="F365" s="14">
        <v>0.75</v>
      </c>
      <c r="G365" s="13">
        <v>330</v>
      </c>
      <c r="H365" s="31"/>
      <c r="I365" s="13">
        <f t="shared" si="31"/>
        <v>0</v>
      </c>
    </row>
    <row r="366" spans="1:9" x14ac:dyDescent="0.3">
      <c r="A366" s="12" t="s">
        <v>332</v>
      </c>
      <c r="B366" s="12">
        <f t="shared" si="32"/>
        <v>341</v>
      </c>
      <c r="C366" s="12" t="s">
        <v>307</v>
      </c>
      <c r="D366" s="17" t="s">
        <v>625</v>
      </c>
      <c r="E366" s="13">
        <v>1660</v>
      </c>
      <c r="F366" s="14">
        <v>0.75</v>
      </c>
      <c r="G366" s="13">
        <v>415</v>
      </c>
      <c r="H366" s="31"/>
      <c r="I366" s="13">
        <f t="shared" si="31"/>
        <v>0</v>
      </c>
    </row>
    <row r="367" spans="1:9" x14ac:dyDescent="0.3">
      <c r="A367" s="12" t="s">
        <v>333</v>
      </c>
      <c r="B367" s="12">
        <f t="shared" si="32"/>
        <v>342</v>
      </c>
      <c r="C367" s="12" t="s">
        <v>308</v>
      </c>
      <c r="D367" s="17" t="s">
        <v>625</v>
      </c>
      <c r="E367" s="13">
        <v>1840</v>
      </c>
      <c r="F367" s="14">
        <v>0.75</v>
      </c>
      <c r="G367" s="13">
        <v>460</v>
      </c>
      <c r="H367" s="31"/>
      <c r="I367" s="13">
        <f t="shared" si="31"/>
        <v>0</v>
      </c>
    </row>
    <row r="368" spans="1:9" x14ac:dyDescent="0.3">
      <c r="A368" s="12" t="s">
        <v>334</v>
      </c>
      <c r="B368" s="12">
        <f t="shared" si="32"/>
        <v>343</v>
      </c>
      <c r="C368" s="12" t="s">
        <v>309</v>
      </c>
      <c r="D368" s="17" t="s">
        <v>625</v>
      </c>
      <c r="E368" s="13">
        <v>2120</v>
      </c>
      <c r="F368" s="14">
        <v>0.75</v>
      </c>
      <c r="G368" s="13">
        <v>530</v>
      </c>
      <c r="H368" s="31"/>
      <c r="I368" s="13">
        <f t="shared" si="31"/>
        <v>0</v>
      </c>
    </row>
    <row r="369" spans="1:9" x14ac:dyDescent="0.3">
      <c r="A369" s="12" t="s">
        <v>335</v>
      </c>
      <c r="B369" s="12">
        <f t="shared" si="32"/>
        <v>344</v>
      </c>
      <c r="C369" s="12" t="s">
        <v>310</v>
      </c>
      <c r="D369" s="17" t="s">
        <v>625</v>
      </c>
      <c r="E369" s="13">
        <v>2800</v>
      </c>
      <c r="F369" s="14">
        <v>0.75</v>
      </c>
      <c r="G369" s="13">
        <v>700</v>
      </c>
      <c r="H369" s="31"/>
      <c r="I369" s="13">
        <f t="shared" si="31"/>
        <v>0</v>
      </c>
    </row>
    <row r="370" spans="1:9" x14ac:dyDescent="0.3">
      <c r="A370" s="12" t="s">
        <v>336</v>
      </c>
      <c r="B370" s="12">
        <f t="shared" si="32"/>
        <v>345</v>
      </c>
      <c r="C370" s="12" t="s">
        <v>311</v>
      </c>
      <c r="D370" s="17" t="s">
        <v>625</v>
      </c>
      <c r="E370" s="13">
        <v>3040</v>
      </c>
      <c r="F370" s="14">
        <v>0.75</v>
      </c>
      <c r="G370" s="13">
        <v>760</v>
      </c>
      <c r="H370" s="31"/>
      <c r="I370" s="13">
        <f t="shared" si="31"/>
        <v>0</v>
      </c>
    </row>
    <row r="371" spans="1:9" x14ac:dyDescent="0.3">
      <c r="A371" s="12" t="s">
        <v>337</v>
      </c>
      <c r="B371" s="12">
        <f t="shared" si="32"/>
        <v>346</v>
      </c>
      <c r="C371" s="12" t="s">
        <v>312</v>
      </c>
      <c r="D371" s="17" t="s">
        <v>625</v>
      </c>
      <c r="E371" s="13">
        <v>4000</v>
      </c>
      <c r="F371" s="14">
        <v>0.75</v>
      </c>
      <c r="G371" s="13">
        <v>1000</v>
      </c>
      <c r="H371" s="31"/>
      <c r="I371" s="13">
        <f t="shared" si="31"/>
        <v>0</v>
      </c>
    </row>
    <row r="372" spans="1:9" x14ac:dyDescent="0.3">
      <c r="A372" s="12" t="s">
        <v>338</v>
      </c>
      <c r="B372" s="12">
        <f t="shared" si="32"/>
        <v>347</v>
      </c>
      <c r="C372" s="12" t="s">
        <v>313</v>
      </c>
      <c r="D372" s="17" t="s">
        <v>625</v>
      </c>
      <c r="E372" s="13">
        <v>5260</v>
      </c>
      <c r="F372" s="14">
        <v>0.75</v>
      </c>
      <c r="G372" s="13">
        <v>1315</v>
      </c>
      <c r="H372" s="31"/>
      <c r="I372" s="13">
        <f t="shared" si="31"/>
        <v>0</v>
      </c>
    </row>
    <row r="373" spans="1:9" x14ac:dyDescent="0.3">
      <c r="A373" s="12" t="s">
        <v>339</v>
      </c>
      <c r="B373" s="12">
        <f>+B372+1</f>
        <v>348</v>
      </c>
      <c r="C373" s="12" t="s">
        <v>314</v>
      </c>
      <c r="D373" s="17" t="s">
        <v>625</v>
      </c>
      <c r="E373" s="13">
        <v>1400</v>
      </c>
      <c r="F373" s="14">
        <v>0.75</v>
      </c>
      <c r="G373" s="13">
        <v>350</v>
      </c>
      <c r="H373" s="31"/>
      <c r="I373" s="13">
        <f t="shared" si="31"/>
        <v>0</v>
      </c>
    </row>
    <row r="374" spans="1:9" x14ac:dyDescent="0.3">
      <c r="A374" s="12" t="s">
        <v>340</v>
      </c>
      <c r="B374" s="12">
        <f t="shared" si="32"/>
        <v>349</v>
      </c>
      <c r="C374" s="12" t="s">
        <v>315</v>
      </c>
      <c r="D374" s="17" t="s">
        <v>625</v>
      </c>
      <c r="E374" s="13">
        <v>1600</v>
      </c>
      <c r="F374" s="14">
        <v>0.75</v>
      </c>
      <c r="G374" s="13">
        <v>400</v>
      </c>
      <c r="H374" s="31"/>
      <c r="I374" s="13">
        <f t="shared" si="31"/>
        <v>0</v>
      </c>
    </row>
    <row r="375" spans="1:9" x14ac:dyDescent="0.3">
      <c r="A375" s="12" t="s">
        <v>341</v>
      </c>
      <c r="B375" s="12">
        <f t="shared" si="32"/>
        <v>350</v>
      </c>
      <c r="C375" s="12" t="s">
        <v>316</v>
      </c>
      <c r="D375" s="17" t="s">
        <v>625</v>
      </c>
      <c r="E375" s="13">
        <v>1800</v>
      </c>
      <c r="F375" s="14">
        <v>0.75</v>
      </c>
      <c r="G375" s="13">
        <v>450</v>
      </c>
      <c r="H375" s="31"/>
      <c r="I375" s="13">
        <f t="shared" si="31"/>
        <v>0</v>
      </c>
    </row>
    <row r="376" spans="1:9" x14ac:dyDescent="0.3">
      <c r="A376" s="12" t="s">
        <v>342</v>
      </c>
      <c r="B376" s="12">
        <f t="shared" si="32"/>
        <v>351</v>
      </c>
      <c r="C376" s="12" t="s">
        <v>317</v>
      </c>
      <c r="D376" s="17" t="s">
        <v>625</v>
      </c>
      <c r="E376" s="13">
        <v>2300</v>
      </c>
      <c r="F376" s="14">
        <v>0.75</v>
      </c>
      <c r="G376" s="13">
        <v>575</v>
      </c>
      <c r="H376" s="31"/>
      <c r="I376" s="13">
        <f t="shared" si="31"/>
        <v>0</v>
      </c>
    </row>
    <row r="377" spans="1:9" x14ac:dyDescent="0.3">
      <c r="A377" s="12" t="s">
        <v>343</v>
      </c>
      <c r="B377" s="12">
        <f t="shared" si="32"/>
        <v>352</v>
      </c>
      <c r="C377" s="12" t="s">
        <v>318</v>
      </c>
      <c r="D377" s="17" t="s">
        <v>625</v>
      </c>
      <c r="E377" s="13">
        <v>2800</v>
      </c>
      <c r="F377" s="14">
        <v>0.75</v>
      </c>
      <c r="G377" s="13">
        <v>700</v>
      </c>
      <c r="H377" s="31"/>
      <c r="I377" s="13">
        <f t="shared" si="31"/>
        <v>0</v>
      </c>
    </row>
    <row r="378" spans="1:9" x14ac:dyDescent="0.3">
      <c r="A378" s="12" t="s">
        <v>344</v>
      </c>
      <c r="B378" s="12">
        <f t="shared" si="32"/>
        <v>353</v>
      </c>
      <c r="C378" s="12" t="s">
        <v>319</v>
      </c>
      <c r="D378" s="17" t="s">
        <v>625</v>
      </c>
      <c r="E378" s="13">
        <v>3240</v>
      </c>
      <c r="F378" s="14">
        <v>0.75</v>
      </c>
      <c r="G378" s="13">
        <v>810</v>
      </c>
      <c r="H378" s="31"/>
      <c r="I378" s="13">
        <f t="shared" si="31"/>
        <v>0</v>
      </c>
    </row>
    <row r="379" spans="1:9" x14ac:dyDescent="0.3">
      <c r="A379" s="12" t="s">
        <v>345</v>
      </c>
      <c r="B379" s="12">
        <f t="shared" si="32"/>
        <v>354</v>
      </c>
      <c r="C379" s="12" t="s">
        <v>320</v>
      </c>
      <c r="D379" s="17" t="s">
        <v>625</v>
      </c>
      <c r="E379" s="13">
        <v>4200</v>
      </c>
      <c r="F379" s="14">
        <v>0.75</v>
      </c>
      <c r="G379" s="13">
        <v>1050</v>
      </c>
      <c r="H379" s="31"/>
      <c r="I379" s="13">
        <f t="shared" si="31"/>
        <v>0</v>
      </c>
    </row>
    <row r="380" spans="1:9" x14ac:dyDescent="0.3">
      <c r="A380" s="12" t="s">
        <v>346</v>
      </c>
      <c r="B380" s="12">
        <f t="shared" si="32"/>
        <v>355</v>
      </c>
      <c r="C380" s="12" t="s">
        <v>321</v>
      </c>
      <c r="D380" s="17" t="s">
        <v>625</v>
      </c>
      <c r="E380" s="13">
        <v>5100</v>
      </c>
      <c r="F380" s="14">
        <v>0.75</v>
      </c>
      <c r="G380" s="13">
        <v>1275</v>
      </c>
      <c r="H380" s="31"/>
      <c r="I380" s="13">
        <f t="shared" si="31"/>
        <v>0</v>
      </c>
    </row>
    <row r="381" spans="1:9" x14ac:dyDescent="0.3">
      <c r="A381" s="12" t="s">
        <v>347</v>
      </c>
      <c r="B381" s="12">
        <f t="shared" si="32"/>
        <v>356</v>
      </c>
      <c r="C381" s="12" t="s">
        <v>322</v>
      </c>
      <c r="D381" s="17" t="s">
        <v>625</v>
      </c>
      <c r="E381" s="13">
        <v>5400</v>
      </c>
      <c r="F381" s="14">
        <v>0.75</v>
      </c>
      <c r="G381" s="13">
        <v>1350</v>
      </c>
      <c r="H381" s="31"/>
      <c r="I381" s="13">
        <f t="shared" si="31"/>
        <v>0</v>
      </c>
    </row>
    <row r="382" spans="1:9" ht="15" thickBot="1" x14ac:dyDescent="0.35">
      <c r="A382" s="12" t="s">
        <v>348</v>
      </c>
      <c r="B382" s="12">
        <f t="shared" si="32"/>
        <v>357</v>
      </c>
      <c r="C382" s="12" t="s">
        <v>323</v>
      </c>
      <c r="D382" s="17" t="s">
        <v>625</v>
      </c>
      <c r="E382" s="13">
        <v>6000</v>
      </c>
      <c r="F382" s="14">
        <v>0.75</v>
      </c>
      <c r="G382" s="13">
        <v>1500</v>
      </c>
      <c r="H382" s="31"/>
      <c r="I382" s="18">
        <f t="shared" si="31"/>
        <v>0</v>
      </c>
    </row>
    <row r="383" spans="1:9" ht="21" x14ac:dyDescent="0.4">
      <c r="F383" s="35" t="s">
        <v>9</v>
      </c>
      <c r="G383" s="35"/>
      <c r="H383" s="35"/>
      <c r="I383" s="19">
        <f>SUM(I9:I382)</f>
        <v>0</v>
      </c>
    </row>
    <row r="384" spans="1:9" ht="21" x14ac:dyDescent="0.4">
      <c r="F384" s="36" t="s">
        <v>629</v>
      </c>
      <c r="G384" s="37"/>
      <c r="H384" s="37"/>
      <c r="I384" s="9">
        <v>0</v>
      </c>
    </row>
    <row r="385" spans="6:9" ht="21.6" thickBot="1" x14ac:dyDescent="0.45">
      <c r="F385" s="36" t="s">
        <v>627</v>
      </c>
      <c r="G385" s="37"/>
      <c r="H385" s="37"/>
      <c r="I385" s="30">
        <f>+I383-(I383*I384)</f>
        <v>0</v>
      </c>
    </row>
  </sheetData>
  <sheetProtection algorithmName="SHA-512" hashValue="jB8CupO22yz5y1t0vkczVxy/N3dqoPfeSdQMobT04y9dHPFCWRLPYMxBW2fA+oeSblvucDqRGgtPFWOKHLvW6A==" saltValue="dpQS/FkI7HNnogHxT0ZHYQ==" spinCount="100000" sheet="1" objects="1" scenarios="1" sort="0" autoFilter="0"/>
  <autoFilter ref="A7:I385" xr:uid="{00000000-0009-0000-0000-000000000000}"/>
  <sortState xmlns:xlrd2="http://schemas.microsoft.com/office/spreadsheetml/2017/richdata2" ref="A303:G341">
    <sortCondition ref="B303:B341"/>
  </sortState>
  <mergeCells count="6">
    <mergeCell ref="C6:E6"/>
    <mergeCell ref="F383:H383"/>
    <mergeCell ref="F384:H384"/>
    <mergeCell ref="F385:H385"/>
    <mergeCell ref="B4:F4"/>
    <mergeCell ref="B5:F5"/>
  </mergeCells>
  <pageMargins left="0.7" right="0.7" top="0.75" bottom="0.75" header="0.3" footer="0.3"/>
  <pageSetup scale="50" orientation="portrait" r:id="rId1"/>
  <rowBreaks count="7" manualBreakCount="7">
    <brk id="42" max="16383" man="1"/>
    <brk id="74" max="16383" man="1"/>
    <brk id="122" max="16383" man="1"/>
    <brk id="169" max="16383" man="1"/>
    <brk id="267" max="16383" man="1"/>
    <brk id="302" max="16383" man="1"/>
    <brk id="3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 2025</vt:lpstr>
      <vt:lpstr>'Price List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Harinath Arun</cp:lastModifiedBy>
  <cp:lastPrinted>2024-09-30T13:36:54Z</cp:lastPrinted>
  <dcterms:created xsi:type="dcterms:W3CDTF">2024-09-20T07:11:19Z</dcterms:created>
  <dcterms:modified xsi:type="dcterms:W3CDTF">2025-09-18T07:49:39Z</dcterms:modified>
</cp:coreProperties>
</file>